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aszter 1\Munkaugyi Fórum\2025 munkaügyi naptárak\2025 naptárak\Egyéb naptárak\"/>
    </mc:Choice>
  </mc:AlternateContent>
  <xr:revisionPtr revIDLastSave="0" documentId="13_ncr:1_{A7FA2CCA-4989-4C98-A2CA-25E3BB0FB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uár" sheetId="15" r:id="rId1"/>
    <sheet name="Február" sheetId="16" r:id="rId2"/>
    <sheet name="Március" sheetId="17" r:id="rId3"/>
    <sheet name="Április" sheetId="14" r:id="rId4"/>
    <sheet name="Május" sheetId="13" r:id="rId5"/>
    <sheet name="Június" sheetId="12" r:id="rId6"/>
    <sheet name="Július" sheetId="11" r:id="rId7"/>
    <sheet name="Augusztus" sheetId="10" r:id="rId8"/>
    <sheet name="Szeptember" sheetId="6" r:id="rId9"/>
    <sheet name="Október" sheetId="7" r:id="rId10"/>
    <sheet name="November" sheetId="8" r:id="rId11"/>
    <sheet name="December" sheetId="9" r:id="rId12"/>
  </sheets>
  <definedNames>
    <definedName name="munka">December!$C$56:$C$76</definedName>
    <definedName name="munkaap">Április!$C$57:$C$70</definedName>
    <definedName name="munkaau">Augusztus!$C$56:$C$76</definedName>
    <definedName name="munkaf">Február!$C$56:$C$69</definedName>
    <definedName name="munkaj">Január!$C$56:$C$70</definedName>
    <definedName name="munkajul">Július!$C$56:$C$76</definedName>
    <definedName name="munkajun">Június!$C$58:$C$75</definedName>
    <definedName name="munkamaj">Május!$C$56:$C$71</definedName>
    <definedName name="munkamar">Március!$C$56:$C$70</definedName>
    <definedName name="munkan">November!$C$56:$C$76</definedName>
    <definedName name="munkanap">December!$C$56:$C$76</definedName>
    <definedName name="munkao">Október!$C$56:$C$76</definedName>
    <definedName name="munkasz">Szeptember!$C$56:$C$76</definedName>
    <definedName name="_xlnm.Print_Area" localSheetId="3">Április!$A$1:$T$51</definedName>
    <definedName name="_xlnm.Print_Area" localSheetId="7">Augusztus!$A$1:$T$51</definedName>
    <definedName name="_xlnm.Print_Area" localSheetId="11">December!$A$1:$T$52</definedName>
    <definedName name="_xlnm.Print_Area" localSheetId="1">Február!$A$1:$T$48</definedName>
    <definedName name="_xlnm.Print_Area" localSheetId="0">Január!$A$1:$T$54</definedName>
    <definedName name="_xlnm.Print_Area" localSheetId="6">Július!$A$1:$T$51</definedName>
    <definedName name="_xlnm.Print_Area" localSheetId="5">Június!$A$1:$T$51</definedName>
    <definedName name="_xlnm.Print_Area" localSheetId="4">Május!$A$1:$T$53</definedName>
    <definedName name="_xlnm.Print_Area" localSheetId="2">Március!$A$1:$T$52</definedName>
    <definedName name="_xlnm.Print_Area" localSheetId="10">November!$A$1:$T$51</definedName>
    <definedName name="_xlnm.Print_Area" localSheetId="9">Október!$A$1:$T$52</definedName>
    <definedName name="_xlnm.Print_Area" localSheetId="8">Szeptember!$A$1:$T$50</definedName>
    <definedName name="piheno">December!$B$56:$B$76</definedName>
    <definedName name="pihenoap">Április!$B$57:$B$70</definedName>
    <definedName name="pihenoau">Augusztus!$B$56:$B$76</definedName>
    <definedName name="pihenof">Február!$B$56:$B$71</definedName>
    <definedName name="pihenoj">Január!$B$56:$B$71</definedName>
    <definedName name="pihenojul">Július!$B$56:$B$75</definedName>
    <definedName name="pihenojun">Június!$B$58:$B$75</definedName>
    <definedName name="pihenomaj">Május!$B$56:$B$71</definedName>
    <definedName name="pihenomar">Március!$B$56:$B$70</definedName>
    <definedName name="pihenon">November!$B$56:$B$76</definedName>
    <definedName name="pihenoo">Október!$B$56:$B$76</definedName>
    <definedName name="pihenosz">Szeptember!$B$56:$B$76</definedName>
    <definedName name="unnep">December!$A$56:$A$76</definedName>
    <definedName name="unnepap">Április!$A$57:$A$71</definedName>
    <definedName name="unnepau">Augusztus!$A$56:$A$76</definedName>
    <definedName name="unnepf">Február!$A$56:$A$71</definedName>
    <definedName name="unnepj">Január!$A$56:$A$76</definedName>
    <definedName name="unnepjul">Július!$A$56:$A$75</definedName>
    <definedName name="unnepjun">Június!$A$58:$A$74</definedName>
    <definedName name="unnepmaj">Május!$A$56:$A$72</definedName>
    <definedName name="unnepmar">Március!$A$56:$A$72</definedName>
    <definedName name="unnepn">November!$A$56:$A$76</definedName>
    <definedName name="unnepo">Október!$A$56:$A$76</definedName>
    <definedName name="unnepsz">Szeptember!$A$56:$A$76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6" l="1"/>
  <c r="Q37" i="16"/>
  <c r="N37" i="16"/>
  <c r="K37" i="16"/>
  <c r="H37" i="16"/>
  <c r="E37" i="16"/>
  <c r="A56" i="15"/>
  <c r="T39" i="8"/>
  <c r="Q39" i="8"/>
  <c r="N39" i="8"/>
  <c r="K39" i="8"/>
  <c r="H39" i="8"/>
  <c r="E39" i="8"/>
  <c r="T39" i="6"/>
  <c r="Q39" i="6"/>
  <c r="N39" i="6"/>
  <c r="K39" i="6"/>
  <c r="H39" i="6"/>
  <c r="E39" i="6"/>
  <c r="T39" i="12"/>
  <c r="Q39" i="12"/>
  <c r="N39" i="12"/>
  <c r="K39" i="12"/>
  <c r="H39" i="12"/>
  <c r="E39" i="12"/>
  <c r="T39" i="14"/>
  <c r="Q39" i="14"/>
  <c r="N39" i="14"/>
  <c r="K39" i="14"/>
  <c r="H39" i="14"/>
  <c r="E39" i="14"/>
  <c r="T40" i="9"/>
  <c r="Q40" i="9"/>
  <c r="N40" i="9"/>
  <c r="K40" i="9"/>
  <c r="H40" i="9"/>
  <c r="E40" i="9"/>
  <c r="T40" i="7"/>
  <c r="Q40" i="7"/>
  <c r="N40" i="7"/>
  <c r="K40" i="7"/>
  <c r="H40" i="7"/>
  <c r="E40" i="7"/>
  <c r="T40" i="10"/>
  <c r="Q40" i="10"/>
  <c r="N40" i="10"/>
  <c r="K40" i="10"/>
  <c r="H40" i="10"/>
  <c r="E40" i="10"/>
  <c r="T40" i="11"/>
  <c r="Q40" i="11"/>
  <c r="N40" i="11"/>
  <c r="K40" i="11"/>
  <c r="H40" i="11"/>
  <c r="E40" i="11"/>
  <c r="T40" i="13"/>
  <c r="Q40" i="13"/>
  <c r="N40" i="13"/>
  <c r="K40" i="13"/>
  <c r="H40" i="13"/>
  <c r="E40" i="13"/>
  <c r="T40" i="17"/>
  <c r="Q40" i="17"/>
  <c r="N40" i="17"/>
  <c r="K40" i="17"/>
  <c r="H40" i="17"/>
  <c r="E40" i="17"/>
  <c r="T40" i="15"/>
  <c r="Q40" i="15"/>
  <c r="N40" i="15"/>
  <c r="K40" i="15"/>
  <c r="H40" i="15"/>
  <c r="E40" i="15"/>
  <c r="A70" i="9"/>
  <c r="A69" i="9"/>
  <c r="A68" i="9"/>
  <c r="A67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A70" i="8"/>
  <c r="A69" i="8"/>
  <c r="A68" i="8"/>
  <c r="A67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A70" i="7"/>
  <c r="A69" i="7"/>
  <c r="A68" i="7"/>
  <c r="A67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A70" i="6"/>
  <c r="A69" i="6"/>
  <c r="A68" i="6"/>
  <c r="A67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A70" i="10"/>
  <c r="A69" i="10"/>
  <c r="A68" i="10"/>
  <c r="A67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A70" i="11"/>
  <c r="A69" i="11"/>
  <c r="A68" i="11"/>
  <c r="A67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A72" i="12"/>
  <c r="A71" i="12"/>
  <c r="A70" i="12"/>
  <c r="A69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A70" i="13"/>
  <c r="A69" i="13"/>
  <c r="A68" i="13"/>
  <c r="A67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A71" i="14"/>
  <c r="A70" i="14"/>
  <c r="A68" i="14"/>
  <c r="A67" i="14"/>
  <c r="C66" i="14"/>
  <c r="B66" i="14"/>
  <c r="A66" i="14"/>
  <c r="C65" i="14"/>
  <c r="B65" i="14"/>
  <c r="A65" i="14"/>
  <c r="C64" i="14"/>
  <c r="B64" i="14"/>
  <c r="A64" i="14"/>
  <c r="C63" i="14"/>
  <c r="B63" i="14"/>
  <c r="A63" i="14"/>
  <c r="C62" i="14"/>
  <c r="B62" i="14"/>
  <c r="A62" i="14"/>
  <c r="C61" i="14"/>
  <c r="B61" i="14"/>
  <c r="A61" i="14"/>
  <c r="C60" i="14"/>
  <c r="B60" i="14"/>
  <c r="A60" i="14"/>
  <c r="C59" i="14"/>
  <c r="B59" i="14"/>
  <c r="A59" i="14"/>
  <c r="C58" i="14"/>
  <c r="B58" i="14"/>
  <c r="A58" i="14"/>
  <c r="C57" i="14"/>
  <c r="B57" i="14"/>
  <c r="A57" i="14"/>
  <c r="A70" i="17"/>
  <c r="A69" i="17"/>
  <c r="A68" i="17"/>
  <c r="A67" i="17"/>
  <c r="A66" i="17"/>
  <c r="C65" i="17"/>
  <c r="B65" i="17"/>
  <c r="A65" i="17"/>
  <c r="C64" i="17"/>
  <c r="B64" i="17"/>
  <c r="A64" i="17"/>
  <c r="C63" i="17"/>
  <c r="B63" i="17"/>
  <c r="A63" i="17"/>
  <c r="C62" i="17"/>
  <c r="B62" i="17"/>
  <c r="A62" i="17"/>
  <c r="C61" i="17"/>
  <c r="B61" i="17"/>
  <c r="A61" i="17"/>
  <c r="C60" i="17"/>
  <c r="B60" i="17"/>
  <c r="A60" i="17"/>
  <c r="C59" i="17"/>
  <c r="B59" i="17"/>
  <c r="A59" i="17"/>
  <c r="C58" i="17"/>
  <c r="B58" i="17"/>
  <c r="A58" i="17"/>
  <c r="C57" i="17"/>
  <c r="B57" i="17"/>
  <c r="A57" i="17"/>
  <c r="C56" i="17"/>
  <c r="B56" i="17"/>
  <c r="A56" i="17"/>
  <c r="A70" i="16"/>
  <c r="A69" i="16"/>
  <c r="A68" i="16"/>
  <c r="A67" i="16"/>
  <c r="A66" i="16"/>
  <c r="C65" i="16"/>
  <c r="B65" i="16"/>
  <c r="A65" i="16"/>
  <c r="C64" i="16"/>
  <c r="B64" i="16"/>
  <c r="A64" i="16"/>
  <c r="C63" i="16"/>
  <c r="B63" i="16"/>
  <c r="A63" i="16"/>
  <c r="C62" i="16"/>
  <c r="B62" i="16"/>
  <c r="A62" i="16"/>
  <c r="C61" i="16"/>
  <c r="B61" i="16"/>
  <c r="A61" i="16"/>
  <c r="C60" i="16"/>
  <c r="B60" i="16"/>
  <c r="A60" i="16"/>
  <c r="C59" i="16"/>
  <c r="B59" i="16"/>
  <c r="A59" i="16"/>
  <c r="C58" i="16"/>
  <c r="B58" i="16"/>
  <c r="A58" i="16"/>
  <c r="C57" i="16"/>
  <c r="B57" i="16"/>
  <c r="A57" i="16"/>
  <c r="C56" i="16"/>
  <c r="B56" i="16"/>
  <c r="A56" i="16"/>
  <c r="C57" i="15"/>
  <c r="C58" i="15"/>
  <c r="C59" i="15"/>
  <c r="C60" i="15"/>
  <c r="C61" i="15"/>
  <c r="C62" i="15"/>
  <c r="C63" i="15"/>
  <c r="C64" i="15"/>
  <c r="C65" i="15"/>
  <c r="C56" i="15"/>
  <c r="B57" i="15"/>
  <c r="B58" i="15"/>
  <c r="B59" i="15"/>
  <c r="B60" i="15"/>
  <c r="B61" i="15"/>
  <c r="B62" i="15"/>
  <c r="B63" i="15"/>
  <c r="B64" i="15"/>
  <c r="B65" i="15"/>
  <c r="B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</calcChain>
</file>

<file path=xl/sharedStrings.xml><?xml version="1.0" encoding="utf-8"?>
<sst xmlns="http://schemas.openxmlformats.org/spreadsheetml/2006/main" count="860" uniqueCount="25">
  <si>
    <t>Vége</t>
  </si>
  <si>
    <t>Dátum</t>
  </si>
  <si>
    <t>M. idő</t>
  </si>
  <si>
    <t>Kezd.</t>
  </si>
  <si>
    <t>óra</t>
  </si>
  <si>
    <t>Munkaidő</t>
  </si>
  <si>
    <t>Munkaszüneti nap</t>
  </si>
  <si>
    <t>Foglalkoztató neve: _____________________________________</t>
  </si>
  <si>
    <t>Munkavégzés helye: ________________________________________________</t>
  </si>
  <si>
    <t>Napok</t>
  </si>
  <si>
    <t>Dolgozó aláírása</t>
  </si>
  <si>
    <t>Összesen</t>
  </si>
  <si>
    <t>ünnepnapok</t>
  </si>
  <si>
    <t>á. pnapok</t>
  </si>
  <si>
    <t>á. mnapok</t>
  </si>
  <si>
    <t>MUNKAIDŐ NYILVÁNTARTÁS</t>
  </si>
  <si>
    <t>szombat</t>
  </si>
  <si>
    <t>vasárnap</t>
  </si>
  <si>
    <t>hétfő</t>
  </si>
  <si>
    <t>kedd</t>
  </si>
  <si>
    <t>szerda</t>
  </si>
  <si>
    <t>csütörtök</t>
  </si>
  <si>
    <t>péntek</t>
  </si>
  <si>
    <t>Áthelyezett pihenőnap</t>
  </si>
  <si>
    <t>Áthelyezett munkanap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</si>
</sst>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E]mmmm\ d\.;@"/>
    <numFmt numFmtId="165" formatCode="h:mm;@"/>
  </numFmts>
  <fonts count="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Segoe UI"/>
      <family val="2"/>
      <charset val="238"/>
    </font>
    <font>
      <b/>
      <sz val="8"/>
      <name val="Segoe UI"/>
      <family val="2"/>
      <charset val="238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8"/>
      <color theme="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E3C2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F30"/>
        <bgColor indexed="64"/>
      </patternFill>
    </fill>
    <fill>
      <patternFill patternType="solid">
        <fgColor rgb="FF37BA59"/>
        <bgColor indexed="64"/>
      </patternFill>
    </fill>
  </fills>
  <borders count="74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medium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/>
      <right style="thin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6795556505021"/>
      </right>
      <top style="medium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/>
      <right style="thin">
        <color theme="0" tint="-0.149998474074526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9847407452621"/>
      </left>
      <right style="thin">
        <color theme="0" tint="-0.14999847407452621"/>
      </right>
      <top/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9847407452621"/>
      </right>
      <top/>
      <bottom style="medium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6795556505021"/>
      </bottom>
      <diagonal/>
    </border>
    <border>
      <left/>
      <right style="thin">
        <color theme="0" tint="-0.14999847407452621"/>
      </right>
      <top/>
      <bottom style="medium">
        <color theme="0" tint="-0.14996795556505021"/>
      </bottom>
      <diagonal/>
    </border>
    <border>
      <left style="thin">
        <color theme="0" tint="-0.14999847407452621"/>
      </left>
      <right style="medium">
        <color theme="0" tint="-0.14996795556505021"/>
      </right>
      <top/>
      <bottom style="thin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226">
    <xf numFmtId="0" fontId="0" fillId="0" borderId="0" xfId="0"/>
    <xf numFmtId="14" fontId="0" fillId="0" borderId="0" xfId="0" applyNumberFormat="1"/>
    <xf numFmtId="0" fontId="7" fillId="0" borderId="0" xfId="3" applyFont="1" applyProtection="1">
      <protection locked="0"/>
    </xf>
    <xf numFmtId="0" fontId="3" fillId="0" borderId="0" xfId="2" applyProtection="1">
      <protection locked="0"/>
    </xf>
    <xf numFmtId="165" fontId="4" fillId="0" borderId="0" xfId="3" applyNumberFormat="1" applyFont="1" applyProtection="1">
      <protection locked="0"/>
    </xf>
    <xf numFmtId="165" fontId="5" fillId="0" borderId="0" xfId="3" applyNumberFormat="1" applyFont="1" applyAlignment="1" applyProtection="1">
      <alignment horizontal="left"/>
      <protection locked="0"/>
    </xf>
    <xf numFmtId="165" fontId="5" fillId="0" borderId="0" xfId="3" applyNumberFormat="1" applyFont="1" applyProtection="1">
      <protection locked="0"/>
    </xf>
    <xf numFmtId="0" fontId="4" fillId="0" borderId="0" xfId="3" applyFont="1" applyProtection="1">
      <protection locked="0"/>
    </xf>
    <xf numFmtId="0" fontId="6" fillId="0" borderId="0" xfId="0" applyFont="1" applyProtection="1">
      <protection locked="0"/>
    </xf>
    <xf numFmtId="2" fontId="4" fillId="0" borderId="0" xfId="3" applyNumberFormat="1" applyFont="1" applyProtection="1">
      <protection locked="0"/>
    </xf>
    <xf numFmtId="0" fontId="4" fillId="0" borderId="0" xfId="0" applyFont="1" applyProtection="1">
      <protection locked="0"/>
    </xf>
    <xf numFmtId="2" fontId="4" fillId="0" borderId="1" xfId="3" applyNumberFormat="1" applyFont="1" applyBorder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3" fillId="0" borderId="0" xfId="1" applyProtection="1">
      <protection locked="0"/>
    </xf>
    <xf numFmtId="165" fontId="6" fillId="0" borderId="0" xfId="0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164" fontId="4" fillId="0" borderId="0" xfId="3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5" fontId="6" fillId="0" borderId="0" xfId="3" applyNumberFormat="1" applyFont="1" applyProtection="1">
      <protection locked="0"/>
    </xf>
    <xf numFmtId="2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4" fillId="0" borderId="0" xfId="3" applyNumberFormat="1" applyFont="1" applyAlignment="1" applyProtection="1">
      <alignment horizontal="center" vertical="center"/>
      <protection locked="0"/>
    </xf>
    <xf numFmtId="165" fontId="4" fillId="0" borderId="0" xfId="1" applyNumberFormat="1" applyFont="1" applyProtection="1">
      <protection locked="0"/>
    </xf>
    <xf numFmtId="2" fontId="4" fillId="0" borderId="0" xfId="1" applyNumberFormat="1" applyFont="1" applyProtection="1">
      <protection locked="0"/>
    </xf>
    <xf numFmtId="0" fontId="6" fillId="0" borderId="0" xfId="0" applyFont="1"/>
    <xf numFmtId="165" fontId="6" fillId="0" borderId="0" xfId="0" applyNumberFormat="1" applyFont="1"/>
    <xf numFmtId="0" fontId="3" fillId="0" borderId="0" xfId="0" applyFont="1"/>
    <xf numFmtId="164" fontId="6" fillId="0" borderId="0" xfId="0" applyNumberFormat="1" applyFont="1"/>
    <xf numFmtId="14" fontId="6" fillId="0" borderId="0" xfId="0" applyNumberFormat="1" applyFont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3" borderId="4" xfId="3" applyNumberFormat="1" applyFont="1" applyFill="1" applyBorder="1" applyAlignment="1" applyProtection="1">
      <alignment horizontal="center"/>
      <protection locked="0"/>
    </xf>
    <xf numFmtId="165" fontId="4" fillId="3" borderId="5" xfId="3" applyNumberFormat="1" applyFont="1" applyFill="1" applyBorder="1" applyAlignment="1" applyProtection="1">
      <alignment horizontal="center"/>
      <protection locked="0"/>
    </xf>
    <xf numFmtId="2" fontId="4" fillId="3" borderId="6" xfId="3" applyNumberFormat="1" applyFont="1" applyFill="1" applyBorder="1" applyAlignment="1" applyProtection="1">
      <alignment horizontal="center"/>
      <protection locked="0"/>
    </xf>
    <xf numFmtId="0" fontId="4" fillId="3" borderId="11" xfId="3" applyFont="1" applyFill="1" applyBorder="1" applyAlignment="1" applyProtection="1">
      <alignment horizontal="center" vertical="center"/>
      <protection locked="0"/>
    </xf>
    <xf numFmtId="2" fontId="4" fillId="3" borderId="4" xfId="3" applyNumberFormat="1" applyFont="1" applyFill="1" applyBorder="1" applyAlignment="1" applyProtection="1">
      <alignment horizontal="center" vertical="center"/>
      <protection locked="0"/>
    </xf>
    <xf numFmtId="165" fontId="4" fillId="3" borderId="5" xfId="3" applyNumberFormat="1" applyFont="1" applyFill="1" applyBorder="1" applyAlignment="1" applyProtection="1">
      <alignment horizontal="center" vertical="center"/>
      <protection locked="0"/>
    </xf>
    <xf numFmtId="2" fontId="4" fillId="3" borderId="6" xfId="3" applyNumberFormat="1" applyFont="1" applyFill="1" applyBorder="1" applyAlignment="1" applyProtection="1">
      <alignment horizontal="center" vertical="center"/>
      <protection locked="0"/>
    </xf>
    <xf numFmtId="14" fontId="4" fillId="3" borderId="17" xfId="3" applyNumberFormat="1" applyFont="1" applyFill="1" applyBorder="1" applyAlignment="1" applyProtection="1">
      <alignment horizontal="center" vertical="center"/>
      <protection locked="0"/>
    </xf>
    <xf numFmtId="165" fontId="4" fillId="3" borderId="11" xfId="3" applyNumberFormat="1" applyFont="1" applyFill="1" applyBorder="1" applyAlignment="1" applyProtection="1">
      <alignment horizontal="center"/>
      <protection locked="0"/>
    </xf>
    <xf numFmtId="165" fontId="4" fillId="3" borderId="20" xfId="3" applyNumberFormat="1" applyFont="1" applyFill="1" applyBorder="1" applyAlignment="1" applyProtection="1">
      <alignment horizontal="center" vertical="center"/>
      <protection locked="0"/>
    </xf>
    <xf numFmtId="165" fontId="4" fillId="3" borderId="11" xfId="3" applyNumberFormat="1" applyFont="1" applyFill="1" applyBorder="1" applyAlignment="1" applyProtection="1">
      <alignment horizontal="center" vertical="center"/>
      <protection locked="0"/>
    </xf>
    <xf numFmtId="164" fontId="4" fillId="0" borderId="46" xfId="3" applyNumberFormat="1" applyFont="1" applyBorder="1" applyAlignment="1" applyProtection="1">
      <alignment horizontal="center" vertical="center"/>
      <protection hidden="1"/>
    </xf>
    <xf numFmtId="14" fontId="4" fillId="0" borderId="48" xfId="3" applyNumberFormat="1" applyFont="1" applyBorder="1" applyAlignment="1" applyProtection="1">
      <alignment horizontal="center" vertical="center"/>
      <protection hidden="1"/>
    </xf>
    <xf numFmtId="165" fontId="4" fillId="0" borderId="46" xfId="3" applyNumberFormat="1" applyFont="1" applyBorder="1" applyAlignment="1" applyProtection="1">
      <alignment horizontal="center" vertical="center"/>
      <protection locked="0"/>
    </xf>
    <xf numFmtId="165" fontId="4" fillId="0" borderId="47" xfId="3" applyNumberFormat="1" applyFont="1" applyBorder="1" applyAlignment="1" applyProtection="1">
      <alignment horizontal="center" vertical="center"/>
      <protection locked="0"/>
    </xf>
    <xf numFmtId="2" fontId="4" fillId="0" borderId="48" xfId="3" applyNumberFormat="1" applyFont="1" applyBorder="1" applyAlignment="1" applyProtection="1">
      <alignment horizontal="center" vertical="center"/>
      <protection locked="0"/>
    </xf>
    <xf numFmtId="165" fontId="4" fillId="0" borderId="49" xfId="3" applyNumberFormat="1" applyFont="1" applyBorder="1" applyAlignment="1" applyProtection="1">
      <alignment horizontal="center" vertical="center"/>
      <protection locked="0"/>
    </xf>
    <xf numFmtId="164" fontId="4" fillId="0" borderId="42" xfId="3" applyNumberFormat="1" applyFont="1" applyBorder="1" applyAlignment="1" applyProtection="1">
      <alignment horizontal="center" vertical="center"/>
      <protection hidden="1"/>
    </xf>
    <xf numFmtId="14" fontId="4" fillId="0" borderId="44" xfId="3" applyNumberFormat="1" applyFont="1" applyBorder="1" applyAlignment="1" applyProtection="1">
      <alignment horizontal="center" vertical="center"/>
      <protection hidden="1"/>
    </xf>
    <xf numFmtId="165" fontId="4" fillId="0" borderId="42" xfId="3" applyNumberFormat="1" applyFont="1" applyBorder="1" applyAlignment="1" applyProtection="1">
      <alignment horizontal="center" vertical="center"/>
      <protection locked="0"/>
    </xf>
    <xf numFmtId="165" fontId="4" fillId="0" borderId="43" xfId="3" applyNumberFormat="1" applyFont="1" applyBorder="1" applyAlignment="1" applyProtection="1">
      <alignment horizontal="center" vertical="center"/>
      <protection locked="0"/>
    </xf>
    <xf numFmtId="2" fontId="4" fillId="0" borderId="44" xfId="3" applyNumberFormat="1" applyFont="1" applyBorder="1" applyAlignment="1" applyProtection="1">
      <alignment horizontal="center" vertical="center"/>
      <protection locked="0"/>
    </xf>
    <xf numFmtId="165" fontId="4" fillId="0" borderId="45" xfId="3" applyNumberFormat="1" applyFont="1" applyBorder="1" applyAlignment="1" applyProtection="1">
      <alignment horizontal="center" vertical="center"/>
      <protection locked="0"/>
    </xf>
    <xf numFmtId="164" fontId="4" fillId="0" borderId="34" xfId="3" applyNumberFormat="1" applyFont="1" applyBorder="1" applyAlignment="1" applyProtection="1">
      <alignment horizontal="center" vertical="center"/>
      <protection hidden="1"/>
    </xf>
    <xf numFmtId="14" fontId="4" fillId="0" borderId="36" xfId="3" applyNumberFormat="1" applyFont="1" applyBorder="1" applyAlignment="1" applyProtection="1">
      <alignment horizontal="center" vertical="center"/>
      <protection hidden="1"/>
    </xf>
    <xf numFmtId="165" fontId="4" fillId="0" borderId="34" xfId="3" applyNumberFormat="1" applyFont="1" applyBorder="1" applyAlignment="1" applyProtection="1">
      <alignment horizontal="center" vertical="center"/>
      <protection locked="0"/>
    </xf>
    <xf numFmtId="165" fontId="4" fillId="0" borderId="35" xfId="3" applyNumberFormat="1" applyFont="1" applyBorder="1" applyAlignment="1" applyProtection="1">
      <alignment horizontal="center" vertical="center"/>
      <protection locked="0"/>
    </xf>
    <xf numFmtId="2" fontId="4" fillId="0" borderId="36" xfId="3" applyNumberFormat="1" applyFont="1" applyBorder="1" applyAlignment="1" applyProtection="1">
      <alignment horizontal="center" vertical="center"/>
      <protection locked="0"/>
    </xf>
    <xf numFmtId="165" fontId="4" fillId="0" borderId="37" xfId="3" applyNumberFormat="1" applyFont="1" applyBorder="1" applyAlignment="1" applyProtection="1">
      <alignment horizontal="center" vertical="center"/>
      <protection locked="0"/>
    </xf>
    <xf numFmtId="14" fontId="4" fillId="3" borderId="6" xfId="3" applyNumberFormat="1" applyFont="1" applyFill="1" applyBorder="1" applyAlignment="1" applyProtection="1">
      <alignment horizontal="center" vertical="center"/>
      <protection locked="0"/>
    </xf>
    <xf numFmtId="164" fontId="4" fillId="0" borderId="30" xfId="3" applyNumberFormat="1" applyFont="1" applyBorder="1" applyAlignment="1" applyProtection="1">
      <alignment horizontal="center" vertical="center"/>
      <protection hidden="1"/>
    </xf>
    <xf numFmtId="14" fontId="4" fillId="0" borderId="32" xfId="3" applyNumberFormat="1" applyFont="1" applyBorder="1" applyAlignment="1" applyProtection="1">
      <alignment horizontal="center" vertical="center"/>
      <protection hidden="1"/>
    </xf>
    <xf numFmtId="165" fontId="4" fillId="0" borderId="30" xfId="3" applyNumberFormat="1" applyFont="1" applyBorder="1" applyAlignment="1" applyProtection="1">
      <alignment horizontal="center" vertical="center"/>
      <protection locked="0"/>
    </xf>
    <xf numFmtId="165" fontId="4" fillId="0" borderId="31" xfId="3" applyNumberFormat="1" applyFont="1" applyBorder="1" applyAlignment="1" applyProtection="1">
      <alignment horizontal="center" vertical="center"/>
      <protection locked="0"/>
    </xf>
    <xf numFmtId="2" fontId="4" fillId="0" borderId="32" xfId="3" applyNumberFormat="1" applyFont="1" applyBorder="1" applyAlignment="1" applyProtection="1">
      <alignment horizontal="center" vertical="center"/>
      <protection locked="0"/>
    </xf>
    <xf numFmtId="165" fontId="4" fillId="0" borderId="33" xfId="3" applyNumberFormat="1" applyFont="1" applyBorder="1" applyAlignment="1" applyProtection="1">
      <alignment horizontal="center" vertical="center"/>
      <protection locked="0"/>
    </xf>
    <xf numFmtId="164" fontId="8" fillId="2" borderId="34" xfId="3" applyNumberFormat="1" applyFont="1" applyFill="1" applyBorder="1" applyAlignment="1" applyProtection="1">
      <alignment horizontal="center" vertical="center"/>
      <protection hidden="1"/>
    </xf>
    <xf numFmtId="14" fontId="8" fillId="2" borderId="36" xfId="3" applyNumberFormat="1" applyFont="1" applyFill="1" applyBorder="1" applyAlignment="1" applyProtection="1">
      <alignment horizontal="center" vertical="center"/>
      <protection hidden="1"/>
    </xf>
    <xf numFmtId="165" fontId="8" fillId="2" borderId="34" xfId="3" applyNumberFormat="1" applyFont="1" applyFill="1" applyBorder="1" applyAlignment="1" applyProtection="1">
      <alignment horizontal="center" vertical="center"/>
      <protection locked="0"/>
    </xf>
    <xf numFmtId="165" fontId="8" fillId="2" borderId="35" xfId="3" applyNumberFormat="1" applyFont="1" applyFill="1" applyBorder="1" applyAlignment="1" applyProtection="1">
      <alignment horizontal="center" vertical="center"/>
      <protection locked="0"/>
    </xf>
    <xf numFmtId="2" fontId="8" fillId="2" borderId="36" xfId="3" applyNumberFormat="1" applyFont="1" applyFill="1" applyBorder="1" applyAlignment="1" applyProtection="1">
      <alignment horizontal="center" vertical="center"/>
      <protection locked="0"/>
    </xf>
    <xf numFmtId="165" fontId="8" fillId="2" borderId="37" xfId="3" applyNumberFormat="1" applyFont="1" applyFill="1" applyBorder="1" applyAlignment="1" applyProtection="1">
      <alignment horizontal="center" vertical="center"/>
      <protection locked="0"/>
    </xf>
    <xf numFmtId="164" fontId="4" fillId="0" borderId="38" xfId="3" applyNumberFormat="1" applyFont="1" applyBorder="1" applyAlignment="1" applyProtection="1">
      <alignment horizontal="center" vertical="center"/>
      <protection hidden="1"/>
    </xf>
    <xf numFmtId="14" fontId="4" fillId="0" borderId="40" xfId="3" applyNumberFormat="1" applyFont="1" applyBorder="1" applyAlignment="1" applyProtection="1">
      <alignment horizontal="center" vertical="center"/>
      <protection hidden="1"/>
    </xf>
    <xf numFmtId="165" fontId="4" fillId="0" borderId="38" xfId="3" applyNumberFormat="1" applyFont="1" applyBorder="1" applyAlignment="1" applyProtection="1">
      <alignment horizontal="center" vertical="center"/>
      <protection locked="0"/>
    </xf>
    <xf numFmtId="165" fontId="4" fillId="0" borderId="39" xfId="3" applyNumberFormat="1" applyFont="1" applyBorder="1" applyAlignment="1" applyProtection="1">
      <alignment horizontal="center" vertical="center"/>
      <protection locked="0"/>
    </xf>
    <xf numFmtId="2" fontId="4" fillId="0" borderId="40" xfId="3" applyNumberFormat="1" applyFont="1" applyBorder="1" applyAlignment="1" applyProtection="1">
      <alignment horizontal="center" vertical="center"/>
      <protection locked="0"/>
    </xf>
    <xf numFmtId="165" fontId="4" fillId="0" borderId="41" xfId="3" applyNumberFormat="1" applyFont="1" applyBorder="1" applyAlignment="1" applyProtection="1">
      <alignment horizontal="center" vertical="center"/>
      <protection locked="0"/>
    </xf>
    <xf numFmtId="14" fontId="4" fillId="3" borderId="44" xfId="3" applyNumberFormat="1" applyFont="1" applyFill="1" applyBorder="1" applyAlignment="1" applyProtection="1">
      <alignment horizontal="center" vertical="center"/>
      <protection hidden="1"/>
    </xf>
    <xf numFmtId="14" fontId="4" fillId="3" borderId="36" xfId="3" applyNumberFormat="1" applyFont="1" applyFill="1" applyBorder="1" applyAlignment="1" applyProtection="1">
      <alignment horizontal="center" vertical="center"/>
      <protection hidden="1"/>
    </xf>
    <xf numFmtId="14" fontId="4" fillId="3" borderId="40" xfId="3" applyNumberFormat="1" applyFont="1" applyFill="1" applyBorder="1" applyAlignment="1" applyProtection="1">
      <alignment horizontal="center" vertical="center"/>
      <protection hidden="1"/>
    </xf>
    <xf numFmtId="164" fontId="4" fillId="0" borderId="34" xfId="3" applyNumberFormat="1" applyFont="1" applyBorder="1" applyAlignment="1" applyProtection="1">
      <alignment horizontal="center"/>
      <protection hidden="1"/>
    </xf>
    <xf numFmtId="165" fontId="4" fillId="0" borderId="34" xfId="3" applyNumberFormat="1" applyFont="1" applyBorder="1" applyAlignment="1" applyProtection="1">
      <alignment horizontal="center"/>
      <protection locked="0"/>
    </xf>
    <xf numFmtId="165" fontId="4" fillId="0" borderId="35" xfId="3" applyNumberFormat="1" applyFont="1" applyBorder="1" applyAlignment="1" applyProtection="1">
      <alignment horizontal="center"/>
      <protection locked="0"/>
    </xf>
    <xf numFmtId="2" fontId="4" fillId="0" borderId="36" xfId="3" applyNumberFormat="1" applyFont="1" applyBorder="1" applyAlignment="1" applyProtection="1">
      <alignment horizontal="center"/>
      <protection locked="0"/>
    </xf>
    <xf numFmtId="164" fontId="4" fillId="0" borderId="38" xfId="3" applyNumberFormat="1" applyFont="1" applyBorder="1" applyAlignment="1" applyProtection="1">
      <alignment horizontal="center"/>
      <protection hidden="1"/>
    </xf>
    <xf numFmtId="165" fontId="4" fillId="0" borderId="38" xfId="3" applyNumberFormat="1" applyFont="1" applyBorder="1" applyAlignment="1" applyProtection="1">
      <alignment horizontal="center"/>
      <protection locked="0"/>
    </xf>
    <xf numFmtId="165" fontId="4" fillId="0" borderId="39" xfId="3" applyNumberFormat="1" applyFont="1" applyBorder="1" applyAlignment="1" applyProtection="1">
      <alignment horizontal="center"/>
      <protection locked="0"/>
    </xf>
    <xf numFmtId="2" fontId="4" fillId="0" borderId="40" xfId="3" applyNumberFormat="1" applyFont="1" applyBorder="1" applyAlignment="1" applyProtection="1">
      <alignment horizontal="center"/>
      <protection locked="0"/>
    </xf>
    <xf numFmtId="0" fontId="4" fillId="3" borderId="11" xfId="3" applyFont="1" applyFill="1" applyBorder="1" applyAlignment="1" applyProtection="1">
      <alignment horizontal="center"/>
      <protection locked="0"/>
    </xf>
    <xf numFmtId="1" fontId="4" fillId="2" borderId="0" xfId="3" applyNumberFormat="1" applyFont="1" applyFill="1" applyAlignment="1" applyProtection="1">
      <alignment horizontal="center"/>
      <protection locked="0"/>
    </xf>
    <xf numFmtId="164" fontId="8" fillId="2" borderId="30" xfId="3" applyNumberFormat="1" applyFont="1" applyFill="1" applyBorder="1" applyAlignment="1" applyProtection="1">
      <alignment horizontal="center" vertical="center"/>
      <protection hidden="1"/>
    </xf>
    <xf numFmtId="14" fontId="8" fillId="2" borderId="32" xfId="3" applyNumberFormat="1" applyFont="1" applyFill="1" applyBorder="1" applyAlignment="1" applyProtection="1">
      <alignment horizontal="center" vertical="center"/>
      <protection hidden="1"/>
    </xf>
    <xf numFmtId="165" fontId="8" fillId="2" borderId="30" xfId="3" applyNumberFormat="1" applyFont="1" applyFill="1" applyBorder="1" applyAlignment="1" applyProtection="1">
      <alignment horizontal="center" vertical="center"/>
      <protection locked="0"/>
    </xf>
    <xf numFmtId="165" fontId="8" fillId="2" borderId="31" xfId="3" applyNumberFormat="1" applyFont="1" applyFill="1" applyBorder="1" applyAlignment="1" applyProtection="1">
      <alignment horizontal="center" vertical="center"/>
      <protection locked="0"/>
    </xf>
    <xf numFmtId="2" fontId="8" fillId="2" borderId="32" xfId="3" applyNumberFormat="1" applyFont="1" applyFill="1" applyBorder="1" applyAlignment="1" applyProtection="1">
      <alignment horizontal="center" vertical="center"/>
      <protection locked="0"/>
    </xf>
    <xf numFmtId="165" fontId="8" fillId="2" borderId="33" xfId="3" applyNumberFormat="1" applyFont="1" applyFill="1" applyBorder="1" applyAlignment="1" applyProtection="1">
      <alignment horizontal="center" vertical="center"/>
      <protection locked="0"/>
    </xf>
    <xf numFmtId="164" fontId="4" fillId="2" borderId="0" xfId="3" applyNumberFormat="1" applyFont="1" applyFill="1" applyAlignment="1" applyProtection="1">
      <alignment horizontal="center"/>
      <protection locked="0"/>
    </xf>
    <xf numFmtId="1" fontId="4" fillId="0" borderId="0" xfId="3" applyNumberFormat="1" applyFont="1" applyAlignment="1" applyProtection="1">
      <alignment horizontal="center"/>
      <protection locked="0"/>
    </xf>
    <xf numFmtId="164" fontId="4" fillId="0" borderId="50" xfId="3" applyNumberFormat="1" applyFont="1" applyBorder="1" applyAlignment="1" applyProtection="1">
      <alignment horizontal="center" vertical="center"/>
      <protection hidden="1"/>
    </xf>
    <xf numFmtId="14" fontId="4" fillId="0" borderId="51" xfId="3" applyNumberFormat="1" applyFont="1" applyBorder="1" applyAlignment="1" applyProtection="1">
      <alignment horizontal="center" vertical="center"/>
      <protection hidden="1"/>
    </xf>
    <xf numFmtId="165" fontId="4" fillId="0" borderId="50" xfId="3" applyNumberFormat="1" applyFont="1" applyBorder="1" applyAlignment="1" applyProtection="1">
      <alignment horizontal="center" vertical="center"/>
      <protection locked="0"/>
    </xf>
    <xf numFmtId="165" fontId="4" fillId="0" borderId="52" xfId="3" applyNumberFormat="1" applyFont="1" applyBorder="1" applyAlignment="1" applyProtection="1">
      <alignment horizontal="center" vertical="center"/>
      <protection locked="0"/>
    </xf>
    <xf numFmtId="2" fontId="4" fillId="0" borderId="51" xfId="3" applyNumberFormat="1" applyFont="1" applyBorder="1" applyAlignment="1" applyProtection="1">
      <alignment horizontal="center" vertical="center"/>
      <protection locked="0"/>
    </xf>
    <xf numFmtId="165" fontId="4" fillId="0" borderId="53" xfId="3" applyNumberFormat="1" applyFont="1" applyBorder="1" applyAlignment="1" applyProtection="1">
      <alignment horizontal="center" vertical="center"/>
      <protection locked="0"/>
    </xf>
    <xf numFmtId="164" fontId="8" fillId="2" borderId="54" xfId="3" applyNumberFormat="1" applyFont="1" applyFill="1" applyBorder="1" applyAlignment="1" applyProtection="1">
      <alignment horizontal="center" vertical="center"/>
      <protection hidden="1"/>
    </xf>
    <xf numFmtId="14" fontId="8" fillId="2" borderId="55" xfId="3" applyNumberFormat="1" applyFont="1" applyFill="1" applyBorder="1" applyAlignment="1" applyProtection="1">
      <alignment horizontal="center" vertical="center"/>
      <protection hidden="1"/>
    </xf>
    <xf numFmtId="165" fontId="8" fillId="2" borderId="54" xfId="3" applyNumberFormat="1" applyFont="1" applyFill="1" applyBorder="1" applyAlignment="1" applyProtection="1">
      <alignment horizontal="center" vertical="center"/>
      <protection locked="0"/>
    </xf>
    <xf numFmtId="165" fontId="8" fillId="2" borderId="56" xfId="3" applyNumberFormat="1" applyFont="1" applyFill="1" applyBorder="1" applyAlignment="1" applyProtection="1">
      <alignment horizontal="center" vertical="center"/>
      <protection locked="0"/>
    </xf>
    <xf numFmtId="2" fontId="8" fillId="2" borderId="55" xfId="3" applyNumberFormat="1" applyFont="1" applyFill="1" applyBorder="1" applyAlignment="1" applyProtection="1">
      <alignment horizontal="center" vertical="center"/>
      <protection locked="0"/>
    </xf>
    <xf numFmtId="165" fontId="8" fillId="2" borderId="57" xfId="3" applyNumberFormat="1" applyFont="1" applyFill="1" applyBorder="1" applyAlignment="1" applyProtection="1">
      <alignment horizontal="center" vertical="center"/>
      <protection locked="0"/>
    </xf>
    <xf numFmtId="164" fontId="8" fillId="2" borderId="50" xfId="3" applyNumberFormat="1" applyFont="1" applyFill="1" applyBorder="1" applyAlignment="1" applyProtection="1">
      <alignment horizontal="center" vertical="center"/>
      <protection hidden="1"/>
    </xf>
    <xf numFmtId="14" fontId="8" fillId="2" borderId="51" xfId="3" applyNumberFormat="1" applyFont="1" applyFill="1" applyBorder="1" applyAlignment="1" applyProtection="1">
      <alignment horizontal="center" vertical="center"/>
      <protection hidden="1"/>
    </xf>
    <xf numFmtId="165" fontId="8" fillId="2" borderId="50" xfId="3" applyNumberFormat="1" applyFont="1" applyFill="1" applyBorder="1" applyAlignment="1" applyProtection="1">
      <alignment horizontal="center" vertical="center"/>
      <protection locked="0"/>
    </xf>
    <xf numFmtId="165" fontId="8" fillId="2" borderId="52" xfId="3" applyNumberFormat="1" applyFont="1" applyFill="1" applyBorder="1" applyAlignment="1" applyProtection="1">
      <alignment horizontal="center" vertical="center"/>
      <protection locked="0"/>
    </xf>
    <xf numFmtId="2" fontId="8" fillId="2" borderId="51" xfId="3" applyNumberFormat="1" applyFont="1" applyFill="1" applyBorder="1" applyAlignment="1" applyProtection="1">
      <alignment horizontal="center" vertical="center"/>
      <protection locked="0"/>
    </xf>
    <xf numFmtId="165" fontId="8" fillId="2" borderId="53" xfId="3" applyNumberFormat="1" applyFont="1" applyFill="1" applyBorder="1" applyAlignment="1" applyProtection="1">
      <alignment horizontal="center" vertical="center"/>
      <protection locked="0"/>
    </xf>
    <xf numFmtId="0" fontId="4" fillId="3" borderId="58" xfId="3" applyFont="1" applyFill="1" applyBorder="1" applyAlignment="1" applyProtection="1">
      <alignment horizontal="center" vertical="center"/>
      <protection locked="0"/>
    </xf>
    <xf numFmtId="14" fontId="4" fillId="3" borderId="59" xfId="3" applyNumberFormat="1" applyFont="1" applyFill="1" applyBorder="1" applyAlignment="1" applyProtection="1">
      <alignment horizontal="center" vertical="center"/>
      <protection locked="0"/>
    </xf>
    <xf numFmtId="165" fontId="4" fillId="3" borderId="58" xfId="3" applyNumberFormat="1" applyFont="1" applyFill="1" applyBorder="1" applyAlignment="1" applyProtection="1">
      <alignment horizontal="center" vertical="center"/>
      <protection locked="0"/>
    </xf>
    <xf numFmtId="165" fontId="4" fillId="3" borderId="60" xfId="3" applyNumberFormat="1" applyFont="1" applyFill="1" applyBorder="1" applyAlignment="1" applyProtection="1">
      <alignment horizontal="center" vertical="center"/>
      <protection locked="0"/>
    </xf>
    <xf numFmtId="2" fontId="4" fillId="3" borderId="59" xfId="3" applyNumberFormat="1" applyFont="1" applyFill="1" applyBorder="1" applyAlignment="1" applyProtection="1">
      <alignment horizontal="center" vertical="center"/>
      <protection locked="0"/>
    </xf>
    <xf numFmtId="165" fontId="4" fillId="3" borderId="61" xfId="3" applyNumberFormat="1" applyFont="1" applyFill="1" applyBorder="1" applyAlignment="1" applyProtection="1">
      <alignment horizontal="center" vertical="center"/>
      <protection locked="0"/>
    </xf>
    <xf numFmtId="164" fontId="4" fillId="0" borderId="62" xfId="3" applyNumberFormat="1" applyFont="1" applyBorder="1" applyAlignment="1" applyProtection="1">
      <alignment horizontal="center" vertical="center"/>
      <protection hidden="1"/>
    </xf>
    <xf numFmtId="14" fontId="4" fillId="0" borderId="63" xfId="3" applyNumberFormat="1" applyFont="1" applyBorder="1" applyAlignment="1" applyProtection="1">
      <alignment horizontal="center" vertical="center"/>
      <protection hidden="1"/>
    </xf>
    <xf numFmtId="2" fontId="4" fillId="0" borderId="64" xfId="3" applyNumberFormat="1" applyFont="1" applyBorder="1" applyAlignment="1" applyProtection="1">
      <alignment horizontal="center" vertical="center"/>
      <protection locked="0"/>
    </xf>
    <xf numFmtId="2" fontId="4" fillId="0" borderId="65" xfId="3" applyNumberFormat="1" applyFont="1" applyBorder="1" applyAlignment="1" applyProtection="1">
      <alignment horizontal="center" vertical="center"/>
      <protection locked="0"/>
    </xf>
    <xf numFmtId="2" fontId="4" fillId="0" borderId="66" xfId="3" applyNumberFormat="1" applyFont="1" applyBorder="1" applyAlignment="1" applyProtection="1">
      <alignment horizontal="center" vertical="center"/>
      <protection locked="0"/>
    </xf>
    <xf numFmtId="165" fontId="8" fillId="0" borderId="34" xfId="3" applyNumberFormat="1" applyFont="1" applyBorder="1" applyAlignment="1" applyProtection="1">
      <alignment horizontal="center" vertical="center"/>
      <protection locked="0"/>
    </xf>
    <xf numFmtId="165" fontId="8" fillId="0" borderId="35" xfId="3" applyNumberFormat="1" applyFont="1" applyBorder="1" applyAlignment="1" applyProtection="1">
      <alignment horizontal="center" vertical="center"/>
      <protection locked="0"/>
    </xf>
    <xf numFmtId="2" fontId="8" fillId="0" borderId="36" xfId="3" applyNumberFormat="1" applyFont="1" applyBorder="1" applyAlignment="1" applyProtection="1">
      <alignment horizontal="center" vertical="center"/>
      <protection locked="0"/>
    </xf>
    <xf numFmtId="165" fontId="8" fillId="0" borderId="37" xfId="3" applyNumberFormat="1" applyFont="1" applyBorder="1" applyAlignment="1" applyProtection="1">
      <alignment horizontal="center" vertical="center"/>
      <protection locked="0"/>
    </xf>
    <xf numFmtId="164" fontId="4" fillId="0" borderId="46" xfId="3" applyNumberFormat="1" applyFont="1" applyBorder="1" applyAlignment="1" applyProtection="1">
      <alignment horizontal="center"/>
      <protection hidden="1"/>
    </xf>
    <xf numFmtId="165" fontId="4" fillId="0" borderId="46" xfId="3" applyNumberFormat="1" applyFont="1" applyBorder="1" applyAlignment="1" applyProtection="1">
      <alignment horizontal="center"/>
      <protection locked="0"/>
    </xf>
    <xf numFmtId="165" fontId="4" fillId="0" borderId="47" xfId="3" applyNumberFormat="1" applyFont="1" applyBorder="1" applyAlignment="1" applyProtection="1">
      <alignment horizontal="center"/>
      <protection locked="0"/>
    </xf>
    <xf numFmtId="2" fontId="4" fillId="0" borderId="48" xfId="3" applyNumberFormat="1" applyFont="1" applyBorder="1" applyAlignment="1" applyProtection="1">
      <alignment horizontal="center"/>
      <protection locked="0"/>
    </xf>
    <xf numFmtId="165" fontId="4" fillId="0" borderId="62" xfId="3" applyNumberFormat="1" applyFont="1" applyBorder="1" applyAlignment="1" applyProtection="1">
      <alignment horizontal="center" vertical="center"/>
      <protection locked="0"/>
    </xf>
    <xf numFmtId="165" fontId="4" fillId="0" borderId="67" xfId="3" applyNumberFormat="1" applyFont="1" applyBorder="1" applyAlignment="1" applyProtection="1">
      <alignment horizontal="center" vertical="center"/>
      <protection locked="0"/>
    </xf>
    <xf numFmtId="2" fontId="4" fillId="0" borderId="63" xfId="3" applyNumberFormat="1" applyFont="1" applyBorder="1" applyAlignment="1" applyProtection="1">
      <alignment horizontal="center" vertical="center"/>
      <protection locked="0"/>
    </xf>
    <xf numFmtId="165" fontId="4" fillId="0" borderId="68" xfId="3" applyNumberFormat="1" applyFont="1" applyBorder="1" applyAlignment="1" applyProtection="1">
      <alignment horizontal="center" vertical="center"/>
      <protection locked="0"/>
    </xf>
    <xf numFmtId="164" fontId="8" fillId="4" borderId="34" xfId="3" applyNumberFormat="1" applyFont="1" applyFill="1" applyBorder="1" applyAlignment="1" applyProtection="1">
      <alignment horizontal="center" vertical="center"/>
      <protection hidden="1"/>
    </xf>
    <xf numFmtId="14" fontId="8" fillId="4" borderId="36" xfId="3" applyNumberFormat="1" applyFont="1" applyFill="1" applyBorder="1" applyAlignment="1" applyProtection="1">
      <alignment horizontal="center" vertical="center"/>
      <protection hidden="1"/>
    </xf>
    <xf numFmtId="165" fontId="8" fillId="4" borderId="34" xfId="3" applyNumberFormat="1" applyFont="1" applyFill="1" applyBorder="1" applyAlignment="1" applyProtection="1">
      <alignment horizontal="center" vertical="center"/>
      <protection locked="0"/>
    </xf>
    <xf numFmtId="165" fontId="8" fillId="4" borderId="35" xfId="3" applyNumberFormat="1" applyFont="1" applyFill="1" applyBorder="1" applyAlignment="1" applyProtection="1">
      <alignment horizontal="center" vertical="center"/>
      <protection locked="0"/>
    </xf>
    <xf numFmtId="2" fontId="8" fillId="4" borderId="36" xfId="3" applyNumberFormat="1" applyFont="1" applyFill="1" applyBorder="1" applyAlignment="1" applyProtection="1">
      <alignment horizontal="center" vertical="center"/>
      <protection locked="0"/>
    </xf>
    <xf numFmtId="165" fontId="8" fillId="4" borderId="37" xfId="3" applyNumberFormat="1" applyFont="1" applyFill="1" applyBorder="1" applyAlignment="1" applyProtection="1">
      <alignment horizontal="center" vertical="center"/>
      <protection locked="0"/>
    </xf>
    <xf numFmtId="164" fontId="8" fillId="5" borderId="34" xfId="3" applyNumberFormat="1" applyFont="1" applyFill="1" applyBorder="1" applyAlignment="1" applyProtection="1">
      <alignment horizontal="center" vertical="center"/>
      <protection hidden="1"/>
    </xf>
    <xf numFmtId="14" fontId="8" fillId="5" borderId="36" xfId="3" applyNumberFormat="1" applyFont="1" applyFill="1" applyBorder="1" applyAlignment="1" applyProtection="1">
      <alignment horizontal="center" vertical="center"/>
      <protection hidden="1"/>
    </xf>
    <xf numFmtId="165" fontId="8" fillId="5" borderId="34" xfId="3" applyNumberFormat="1" applyFont="1" applyFill="1" applyBorder="1" applyAlignment="1" applyProtection="1">
      <alignment horizontal="center" vertical="center"/>
      <protection locked="0"/>
    </xf>
    <xf numFmtId="165" fontId="8" fillId="5" borderId="35" xfId="3" applyNumberFormat="1" applyFont="1" applyFill="1" applyBorder="1" applyAlignment="1" applyProtection="1">
      <alignment horizontal="center" vertical="center"/>
      <protection locked="0"/>
    </xf>
    <xf numFmtId="2" fontId="8" fillId="5" borderId="36" xfId="3" applyNumberFormat="1" applyFont="1" applyFill="1" applyBorder="1" applyAlignment="1" applyProtection="1">
      <alignment horizontal="center" vertical="center"/>
      <protection locked="0"/>
    </xf>
    <xf numFmtId="165" fontId="8" fillId="5" borderId="37" xfId="3" applyNumberFormat="1" applyFont="1" applyFill="1" applyBorder="1" applyAlignment="1" applyProtection="1">
      <alignment horizontal="center" vertical="center"/>
      <protection locked="0"/>
    </xf>
    <xf numFmtId="0" fontId="3" fillId="6" borderId="0" xfId="1" applyFill="1" applyProtection="1">
      <protection locked="0"/>
    </xf>
    <xf numFmtId="0" fontId="3" fillId="5" borderId="0" xfId="1" applyFill="1" applyProtection="1">
      <protection locked="0"/>
    </xf>
    <xf numFmtId="164" fontId="4" fillId="0" borderId="69" xfId="3" applyNumberFormat="1" applyFont="1" applyBorder="1" applyAlignment="1" applyProtection="1">
      <alignment horizontal="center" vertical="center"/>
      <protection hidden="1"/>
    </xf>
    <xf numFmtId="14" fontId="4" fillId="0" borderId="70" xfId="3" applyNumberFormat="1" applyFont="1" applyBorder="1" applyAlignment="1" applyProtection="1">
      <alignment horizontal="center" vertical="center"/>
      <protection hidden="1"/>
    </xf>
    <xf numFmtId="165" fontId="4" fillId="0" borderId="69" xfId="3" applyNumberFormat="1" applyFont="1" applyBorder="1" applyAlignment="1" applyProtection="1">
      <alignment horizontal="center" vertical="center"/>
      <protection locked="0"/>
    </xf>
    <xf numFmtId="165" fontId="4" fillId="0" borderId="71" xfId="3" applyNumberFormat="1" applyFont="1" applyBorder="1" applyAlignment="1" applyProtection="1">
      <alignment horizontal="center" vertical="center"/>
      <protection locked="0"/>
    </xf>
    <xf numFmtId="2" fontId="4" fillId="0" borderId="70" xfId="3" applyNumberFormat="1" applyFont="1" applyBorder="1" applyAlignment="1" applyProtection="1">
      <alignment horizontal="center" vertical="center"/>
      <protection locked="0"/>
    </xf>
    <xf numFmtId="165" fontId="4" fillId="0" borderId="72" xfId="3" applyNumberFormat="1" applyFont="1" applyBorder="1" applyAlignment="1" applyProtection="1">
      <alignment horizontal="center" vertical="center"/>
      <protection locked="0"/>
    </xf>
    <xf numFmtId="2" fontId="4" fillId="0" borderId="73" xfId="3" applyNumberFormat="1" applyFont="1" applyBorder="1" applyAlignment="1" applyProtection="1">
      <alignment horizontal="center" vertical="center"/>
      <protection locked="0"/>
    </xf>
    <xf numFmtId="164" fontId="4" fillId="0" borderId="30" xfId="3" applyNumberFormat="1" applyFont="1" applyBorder="1" applyAlignment="1" applyProtection="1">
      <alignment horizontal="center"/>
      <protection hidden="1"/>
    </xf>
    <xf numFmtId="165" fontId="4" fillId="0" borderId="30" xfId="3" applyNumberFormat="1" applyFont="1" applyBorder="1" applyAlignment="1" applyProtection="1">
      <alignment horizontal="center"/>
      <protection locked="0"/>
    </xf>
    <xf numFmtId="165" fontId="4" fillId="0" borderId="31" xfId="3" applyNumberFormat="1" applyFont="1" applyBorder="1" applyAlignment="1" applyProtection="1">
      <alignment horizontal="center"/>
      <protection locked="0"/>
    </xf>
    <xf numFmtId="2" fontId="4" fillId="0" borderId="32" xfId="3" applyNumberFormat="1" applyFont="1" applyBorder="1" applyAlignment="1" applyProtection="1">
      <alignment horizontal="center"/>
      <protection locked="0"/>
    </xf>
    <xf numFmtId="164" fontId="4" fillId="0" borderId="42" xfId="3" applyNumberFormat="1" applyFont="1" applyBorder="1" applyAlignment="1" applyProtection="1">
      <alignment horizontal="center"/>
      <protection hidden="1"/>
    </xf>
    <xf numFmtId="165" fontId="4" fillId="0" borderId="42" xfId="3" applyNumberFormat="1" applyFont="1" applyBorder="1" applyAlignment="1" applyProtection="1">
      <alignment horizontal="center"/>
      <protection locked="0"/>
    </xf>
    <xf numFmtId="165" fontId="4" fillId="0" borderId="43" xfId="3" applyNumberFormat="1" applyFont="1" applyBorder="1" applyAlignment="1" applyProtection="1">
      <alignment horizontal="center"/>
      <protection locked="0"/>
    </xf>
    <xf numFmtId="2" fontId="4" fillId="0" borderId="44" xfId="3" applyNumberFormat="1" applyFont="1" applyBorder="1" applyAlignment="1" applyProtection="1">
      <alignment horizontal="center"/>
      <protection locked="0"/>
    </xf>
    <xf numFmtId="165" fontId="4" fillId="3" borderId="13" xfId="3" applyNumberFormat="1" applyFont="1" applyFill="1" applyBorder="1" applyAlignment="1" applyProtection="1">
      <alignment horizontal="center" vertical="center"/>
      <protection locked="0"/>
    </xf>
    <xf numFmtId="165" fontId="4" fillId="3" borderId="2" xfId="3" applyNumberFormat="1" applyFont="1" applyFill="1" applyBorder="1" applyAlignment="1" applyProtection="1">
      <alignment horizontal="center" vertical="center"/>
      <protection locked="0"/>
    </xf>
    <xf numFmtId="165" fontId="4" fillId="3" borderId="22" xfId="3" applyNumberFormat="1" applyFont="1" applyFill="1" applyBorder="1" applyAlignment="1" applyProtection="1">
      <alignment horizontal="center" vertical="center"/>
      <protection locked="0"/>
    </xf>
    <xf numFmtId="1" fontId="4" fillId="3" borderId="21" xfId="3" applyNumberFormat="1" applyFont="1" applyFill="1" applyBorder="1" applyAlignment="1" applyProtection="1">
      <alignment horizontal="center" vertical="center"/>
      <protection locked="0"/>
    </xf>
    <xf numFmtId="1" fontId="4" fillId="3" borderId="7" xfId="3" applyNumberFormat="1" applyFont="1" applyFill="1" applyBorder="1" applyAlignment="1" applyProtection="1">
      <alignment horizontal="center" vertical="center"/>
      <protection locked="0"/>
    </xf>
    <xf numFmtId="1" fontId="4" fillId="3" borderId="8" xfId="3" applyNumberFormat="1" applyFont="1" applyFill="1" applyBorder="1" applyAlignment="1" applyProtection="1">
      <alignment horizontal="center" vertical="center"/>
      <protection locked="0"/>
    </xf>
    <xf numFmtId="1" fontId="4" fillId="3" borderId="22" xfId="3" applyNumberFormat="1" applyFont="1" applyFill="1" applyBorder="1" applyAlignment="1" applyProtection="1">
      <alignment horizontal="center" vertical="center"/>
      <protection locked="0"/>
    </xf>
    <xf numFmtId="1" fontId="4" fillId="3" borderId="2" xfId="3" applyNumberFormat="1" applyFont="1" applyFill="1" applyBorder="1" applyAlignment="1" applyProtection="1">
      <alignment horizontal="center" vertical="center"/>
      <protection locked="0"/>
    </xf>
    <xf numFmtId="1" fontId="4" fillId="3" borderId="4" xfId="3" applyNumberFormat="1" applyFont="1" applyFill="1" applyBorder="1" applyAlignment="1" applyProtection="1">
      <alignment horizontal="center" vertical="center"/>
      <protection locked="0"/>
    </xf>
    <xf numFmtId="1" fontId="4" fillId="3" borderId="12" xfId="3" applyNumberFormat="1" applyFont="1" applyFill="1" applyBorder="1" applyAlignment="1" applyProtection="1">
      <alignment horizontal="center" vertical="center"/>
      <protection locked="0"/>
    </xf>
    <xf numFmtId="1" fontId="4" fillId="3" borderId="13" xfId="3" applyNumberFormat="1" applyFont="1" applyFill="1" applyBorder="1" applyAlignment="1" applyProtection="1">
      <alignment horizontal="center" vertical="center"/>
      <protection locked="0"/>
    </xf>
    <xf numFmtId="0" fontId="7" fillId="3" borderId="12" xfId="3" applyFont="1" applyFill="1" applyBorder="1" applyAlignment="1" applyProtection="1">
      <alignment horizontal="center" vertical="center"/>
      <protection locked="0"/>
    </xf>
    <xf numFmtId="0" fontId="7" fillId="3" borderId="18" xfId="3" applyFont="1" applyFill="1" applyBorder="1" applyAlignment="1" applyProtection="1">
      <alignment horizontal="center" vertical="center"/>
      <protection locked="0"/>
    </xf>
    <xf numFmtId="0" fontId="7" fillId="3" borderId="13" xfId="3" applyFont="1" applyFill="1" applyBorder="1" applyAlignment="1" applyProtection="1">
      <alignment horizontal="center" vertical="center"/>
      <protection locked="0"/>
    </xf>
    <xf numFmtId="0" fontId="7" fillId="3" borderId="19" xfId="3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3" borderId="26" xfId="3" applyFont="1" applyFill="1" applyBorder="1" applyAlignment="1" applyProtection="1">
      <alignment horizontal="center" vertical="center"/>
      <protection locked="0"/>
    </xf>
    <xf numFmtId="0" fontId="4" fillId="3" borderId="29" xfId="3" applyFont="1" applyFill="1" applyBorder="1" applyAlignment="1" applyProtection="1">
      <alignment horizontal="center" vertical="center"/>
      <protection locked="0"/>
    </xf>
    <xf numFmtId="1" fontId="4" fillId="3" borderId="26" xfId="3" applyNumberFormat="1" applyFont="1" applyFill="1" applyBorder="1" applyAlignment="1" applyProtection="1">
      <alignment horizontal="center" vertical="center"/>
      <protection locked="0"/>
    </xf>
    <xf numFmtId="1" fontId="4" fillId="3" borderId="15" xfId="3" applyNumberFormat="1" applyFont="1" applyFill="1" applyBorder="1" applyAlignment="1" applyProtection="1">
      <alignment horizontal="center" vertical="center"/>
      <protection locked="0"/>
    </xf>
    <xf numFmtId="1" fontId="4" fillId="3" borderId="16" xfId="3" applyNumberFormat="1" applyFont="1" applyFill="1" applyBorder="1" applyAlignment="1" applyProtection="1">
      <alignment horizontal="center" vertical="center"/>
      <protection locked="0"/>
    </xf>
    <xf numFmtId="1" fontId="4" fillId="3" borderId="25" xfId="3" applyNumberFormat="1" applyFont="1" applyFill="1" applyBorder="1" applyAlignment="1" applyProtection="1">
      <alignment horizontal="center" vertical="center"/>
      <protection locked="0"/>
    </xf>
    <xf numFmtId="164" fontId="4" fillId="0" borderId="26" xfId="3" applyNumberFormat="1" applyFont="1" applyBorder="1" applyAlignment="1" applyProtection="1">
      <alignment horizontal="center"/>
      <protection locked="0"/>
    </xf>
    <xf numFmtId="164" fontId="4" fillId="0" borderId="29" xfId="3" applyNumberFormat="1" applyFont="1" applyBorder="1" applyAlignment="1" applyProtection="1">
      <alignment horizontal="center"/>
      <protection locked="0"/>
    </xf>
    <xf numFmtId="49" fontId="4" fillId="0" borderId="26" xfId="3" applyNumberFormat="1" applyFont="1" applyBorder="1" applyAlignment="1" applyProtection="1">
      <alignment horizontal="center"/>
      <protection locked="0"/>
    </xf>
    <xf numFmtId="49" fontId="4" fillId="0" borderId="15" xfId="3" applyNumberFormat="1" applyFont="1" applyBorder="1" applyAlignment="1" applyProtection="1">
      <alignment horizontal="center"/>
      <protection locked="0"/>
    </xf>
    <xf numFmtId="49" fontId="4" fillId="0" borderId="16" xfId="3" applyNumberFormat="1" applyFont="1" applyBorder="1" applyAlignment="1" applyProtection="1">
      <alignment horizontal="center"/>
      <protection locked="0"/>
    </xf>
    <xf numFmtId="0" fontId="7" fillId="3" borderId="8" xfId="3" applyFont="1" applyFill="1" applyBorder="1" applyAlignment="1" applyProtection="1">
      <alignment horizontal="center" vertical="center"/>
      <protection locked="0"/>
    </xf>
    <xf numFmtId="0" fontId="7" fillId="3" borderId="4" xfId="3" applyFont="1" applyFill="1" applyBorder="1" applyAlignment="1" applyProtection="1">
      <alignment horizontal="center" vertical="center"/>
      <protection locked="0"/>
    </xf>
    <xf numFmtId="49" fontId="4" fillId="0" borderId="25" xfId="3" applyNumberFormat="1" applyFont="1" applyBorder="1" applyAlignment="1" applyProtection="1">
      <alignment horizontal="center"/>
      <protection locked="0"/>
    </xf>
    <xf numFmtId="164" fontId="4" fillId="0" borderId="26" xfId="3" applyNumberFormat="1" applyFont="1" applyBorder="1" applyAlignment="1" applyProtection="1">
      <alignment horizontal="center" vertical="center"/>
      <protection locked="0"/>
    </xf>
    <xf numFmtId="164" fontId="4" fillId="0" borderId="29" xfId="3" applyNumberFormat="1" applyFont="1" applyBorder="1" applyAlignment="1" applyProtection="1">
      <alignment horizontal="center" vertical="center"/>
      <protection locked="0"/>
    </xf>
    <xf numFmtId="49" fontId="4" fillId="3" borderId="26" xfId="3" applyNumberFormat="1" applyFont="1" applyFill="1" applyBorder="1" applyAlignment="1" applyProtection="1">
      <alignment horizontal="center" vertical="center"/>
      <protection locked="0"/>
    </xf>
    <xf numFmtId="49" fontId="4" fillId="3" borderId="15" xfId="3" applyNumberFormat="1" applyFont="1" applyFill="1" applyBorder="1" applyAlignment="1" applyProtection="1">
      <alignment horizontal="center" vertical="center"/>
      <protection locked="0"/>
    </xf>
    <xf numFmtId="49" fontId="4" fillId="3" borderId="16" xfId="3" applyNumberFormat="1" applyFont="1" applyFill="1" applyBorder="1" applyAlignment="1" applyProtection="1">
      <alignment horizontal="center" vertical="center"/>
      <protection locked="0"/>
    </xf>
    <xf numFmtId="49" fontId="4" fillId="3" borderId="25" xfId="3" applyNumberFormat="1" applyFont="1" applyFill="1" applyBorder="1" applyAlignment="1" applyProtection="1">
      <alignment horizontal="center" vertical="center"/>
      <protection locked="0"/>
    </xf>
    <xf numFmtId="0" fontId="4" fillId="3" borderId="3" xfId="3" applyFont="1" applyFill="1" applyBorder="1" applyAlignment="1" applyProtection="1">
      <alignment horizontal="center" vertical="center"/>
      <protection locked="0"/>
    </xf>
    <xf numFmtId="0" fontId="4" fillId="3" borderId="24" xfId="3" applyFont="1" applyFill="1" applyBorder="1" applyAlignment="1" applyProtection="1">
      <alignment horizontal="center" vertical="center"/>
      <protection locked="0"/>
    </xf>
    <xf numFmtId="1" fontId="4" fillId="3" borderId="23" xfId="3" applyNumberFormat="1" applyFont="1" applyFill="1" applyBorder="1" applyAlignment="1" applyProtection="1">
      <alignment horizontal="center" vertical="center"/>
      <protection locked="0"/>
    </xf>
    <xf numFmtId="1" fontId="4" fillId="3" borderId="3" xfId="3" applyNumberFormat="1" applyFont="1" applyFill="1" applyBorder="1" applyAlignment="1" applyProtection="1">
      <alignment horizontal="center" vertical="center"/>
      <protection locked="0"/>
    </xf>
    <xf numFmtId="0" fontId="4" fillId="3" borderId="14" xfId="3" applyFont="1" applyFill="1" applyBorder="1" applyAlignment="1" applyProtection="1">
      <alignment horizontal="center" vertical="center"/>
      <protection locked="0"/>
    </xf>
    <xf numFmtId="0" fontId="4" fillId="3" borderId="27" xfId="3" applyFont="1" applyFill="1" applyBorder="1" applyAlignment="1" applyProtection="1">
      <alignment horizontal="center" vertical="center"/>
      <protection locked="0"/>
    </xf>
    <xf numFmtId="1" fontId="4" fillId="3" borderId="14" xfId="3" applyNumberFormat="1" applyFont="1" applyFill="1" applyBorder="1" applyAlignment="1" applyProtection="1">
      <alignment horizontal="center" vertical="center"/>
      <protection locked="0"/>
    </xf>
    <xf numFmtId="1" fontId="4" fillId="3" borderId="9" xfId="3" applyNumberFormat="1" applyFont="1" applyFill="1" applyBorder="1" applyAlignment="1" applyProtection="1">
      <alignment horizontal="center" vertical="center"/>
      <protection locked="0"/>
    </xf>
    <xf numFmtId="1" fontId="4" fillId="3" borderId="10" xfId="3" applyNumberFormat="1" applyFont="1" applyFill="1" applyBorder="1" applyAlignment="1" applyProtection="1">
      <alignment horizontal="center" vertical="center"/>
      <protection locked="0"/>
    </xf>
    <xf numFmtId="1" fontId="4" fillId="3" borderId="28" xfId="3" applyNumberFormat="1" applyFont="1" applyFill="1" applyBorder="1" applyAlignment="1" applyProtection="1">
      <alignment horizontal="center" vertical="center"/>
      <protection locked="0"/>
    </xf>
    <xf numFmtId="164" fontId="4" fillId="0" borderId="14" xfId="3" applyNumberFormat="1" applyFont="1" applyBorder="1" applyAlignment="1" applyProtection="1">
      <alignment horizontal="center" vertical="center"/>
      <protection locked="0"/>
    </xf>
    <xf numFmtId="164" fontId="4" fillId="0" borderId="9" xfId="3" applyNumberFormat="1" applyFont="1" applyBorder="1" applyAlignment="1" applyProtection="1">
      <alignment horizontal="center" vertical="center"/>
      <protection locked="0"/>
    </xf>
    <xf numFmtId="49" fontId="4" fillId="3" borderId="14" xfId="3" applyNumberFormat="1" applyFont="1" applyFill="1" applyBorder="1" applyAlignment="1" applyProtection="1">
      <alignment horizontal="center" vertical="center"/>
      <protection locked="0"/>
    </xf>
    <xf numFmtId="49" fontId="4" fillId="3" borderId="9" xfId="3" applyNumberFormat="1" applyFont="1" applyFill="1" applyBorder="1" applyAlignment="1" applyProtection="1">
      <alignment horizontal="center" vertical="center"/>
      <protection locked="0"/>
    </xf>
    <xf numFmtId="49" fontId="4" fillId="3" borderId="10" xfId="3" applyNumberFormat="1" applyFont="1" applyFill="1" applyBorder="1" applyAlignment="1" applyProtection="1">
      <alignment horizontal="center" vertical="center"/>
      <protection locked="0"/>
    </xf>
    <xf numFmtId="165" fontId="4" fillId="3" borderId="13" xfId="3" applyNumberFormat="1" applyFont="1" applyFill="1" applyBorder="1" applyAlignment="1" applyProtection="1">
      <alignment horizontal="center"/>
      <protection locked="0"/>
    </xf>
    <xf numFmtId="165" fontId="4" fillId="3" borderId="2" xfId="3" applyNumberFormat="1" applyFont="1" applyFill="1" applyBorder="1" applyAlignment="1" applyProtection="1">
      <alignment horizontal="center"/>
      <protection locked="0"/>
    </xf>
    <xf numFmtId="49" fontId="4" fillId="3" borderId="27" xfId="3" applyNumberFormat="1" applyFont="1" applyFill="1" applyBorder="1" applyAlignment="1" applyProtection="1">
      <alignment horizontal="center" vertical="center"/>
      <protection locked="0"/>
    </xf>
    <xf numFmtId="49" fontId="4" fillId="3" borderId="28" xfId="3" applyNumberFormat="1" applyFont="1" applyFill="1" applyBorder="1" applyAlignment="1" applyProtection="1">
      <alignment horizontal="center" vertical="center"/>
      <protection locked="0"/>
    </xf>
    <xf numFmtId="164" fontId="4" fillId="0" borderId="27" xfId="3" applyNumberFormat="1" applyFont="1" applyBorder="1" applyAlignment="1" applyProtection="1">
      <alignment horizontal="center" vertical="center"/>
      <protection locked="0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_Munka1" xfId="3" xr:uid="{00000000-0005-0000-0000-000003000000}"/>
  </cellStyles>
  <dxfs count="28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rgb="FF37BA59"/>
        </patternFill>
      </fill>
    </dxf>
    <dxf>
      <fill>
        <patternFill>
          <bgColor rgb="FF1E64AA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1E64AA"/>
        </patternFill>
      </fill>
    </dxf>
    <dxf>
      <fill>
        <patternFill>
          <bgColor rgb="FF37BA59"/>
        </patternFill>
      </fill>
    </dxf>
    <dxf>
      <fill>
        <patternFill>
          <bgColor rgb="FFDE3C2B"/>
        </patternFill>
      </fill>
    </dxf>
  </dxfs>
  <tableStyles count="0" defaultTableStyle="TableStyleMedium9" defaultPivotStyle="PivotStyleLight16"/>
  <colors>
    <mruColors>
      <color rgb="FFDE3C2B"/>
      <color rgb="FFFF9F30"/>
      <color rgb="FF37B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olmunkaido.hu/?utm_source=segedanyag&amp;utm_medium=banner&amp;utm_campaign=munkaugyi-segedanyagok&amp;utm_id=2025&amp;utm_term=online-munkaido-nyilvantarto-rendszer&amp;utm_content=digitali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lm.hu/?utm_source=segedanyag&amp;utm_medium=banner&amp;utm_campaign=munkaugyi-segedanyagok&amp;utm_id=2025&amp;utm_term=olm-rendszer&amp;utm_content=hrszoftve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hrterasz.hu/hr-terasz-tagsag/?utm_source=segedanyag&amp;utm_medium=banner&amp;utm_campaign=munkaugyi-segedanyagok&amp;utm_id=2025&amp;utm_term=hr-terasz&amp;utm_content=ingyenes-tagsa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183376</xdr:colOff>
      <xdr:row>50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D90A1E-96EC-4B92-B949-49AB4DA6C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7425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197626</xdr:colOff>
      <xdr:row>43</xdr:row>
      <xdr:rowOff>22152</xdr:rowOff>
    </xdr:from>
    <xdr:to>
      <xdr:col>12</xdr:col>
      <xdr:colOff>123826</xdr:colOff>
      <xdr:row>50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88C962-7C3C-4E79-84DB-5D0D72CBB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089577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157125</xdr:colOff>
      <xdr:row>43</xdr:row>
      <xdr:rowOff>4725</xdr:rowOff>
    </xdr:from>
    <xdr:to>
      <xdr:col>19</xdr:col>
      <xdr:colOff>83326</xdr:colOff>
      <xdr:row>50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3C341B-D9A3-4DCE-BE6D-11D34A7B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072150"/>
          <a:ext cx="2859901" cy="1367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231001</xdr:colOff>
      <xdr:row>50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ECD9C-4477-4F9F-A18A-88669122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579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43</xdr:row>
      <xdr:rowOff>22152</xdr:rowOff>
    </xdr:from>
    <xdr:to>
      <xdr:col>12</xdr:col>
      <xdr:colOff>171451</xdr:colOff>
      <xdr:row>50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300F84-A12C-4DDA-BE0A-90BDCD8F0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0800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43</xdr:row>
      <xdr:rowOff>4725</xdr:rowOff>
    </xdr:from>
    <xdr:to>
      <xdr:col>19</xdr:col>
      <xdr:colOff>130951</xdr:colOff>
      <xdr:row>50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443775-FDFB-4374-BC1C-2BCFD0DA6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062625"/>
          <a:ext cx="2859901" cy="1367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5</xdr:col>
      <xdr:colOff>231001</xdr:colOff>
      <xdr:row>49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3EB5C-E418-4FA6-9CDF-B00478FC3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2455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42</xdr:row>
      <xdr:rowOff>22152</xdr:rowOff>
    </xdr:from>
    <xdr:to>
      <xdr:col>12</xdr:col>
      <xdr:colOff>171451</xdr:colOff>
      <xdr:row>49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E75EA7-3C37-444F-89D7-1F2E8E46E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94670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42</xdr:row>
      <xdr:rowOff>4725</xdr:rowOff>
    </xdr:from>
    <xdr:to>
      <xdr:col>19</xdr:col>
      <xdr:colOff>130951</xdr:colOff>
      <xdr:row>49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633F830-CA57-4DF9-B3A1-DACDC153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929275"/>
          <a:ext cx="2859901" cy="1367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135751</xdr:colOff>
      <xdr:row>50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D17F6-3AAD-45FA-8368-034787C18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5525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150001</xdr:colOff>
      <xdr:row>43</xdr:row>
      <xdr:rowOff>22152</xdr:rowOff>
    </xdr:from>
    <xdr:to>
      <xdr:col>12</xdr:col>
      <xdr:colOff>76201</xdr:colOff>
      <xdr:row>50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C71114-6C72-4892-84E0-863D3B97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127677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109500</xdr:colOff>
      <xdr:row>43</xdr:row>
      <xdr:rowOff>4725</xdr:rowOff>
    </xdr:from>
    <xdr:to>
      <xdr:col>19</xdr:col>
      <xdr:colOff>35701</xdr:colOff>
      <xdr:row>50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C50135-3A54-4589-9E75-9B6BA973C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110250"/>
          <a:ext cx="2859901" cy="1367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5</xdr:col>
      <xdr:colOff>231001</xdr:colOff>
      <xdr:row>45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CE9A01-E6D9-4C67-A145-CDAB98EFE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59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38</xdr:row>
      <xdr:rowOff>22152</xdr:rowOff>
    </xdr:from>
    <xdr:to>
      <xdr:col>12</xdr:col>
      <xdr:colOff>171451</xdr:colOff>
      <xdr:row>45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57125E-4EE1-4AA2-9F3A-C750E65CF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3180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38</xdr:row>
      <xdr:rowOff>4725</xdr:rowOff>
    </xdr:from>
    <xdr:to>
      <xdr:col>19</xdr:col>
      <xdr:colOff>130951</xdr:colOff>
      <xdr:row>45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36C6F4-2020-4879-B27F-4095F18E7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300625"/>
          <a:ext cx="2859901" cy="1367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5</xdr:col>
      <xdr:colOff>231001</xdr:colOff>
      <xdr:row>51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5FFA6-EDBB-4175-BEEB-712F126A2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19825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44</xdr:row>
      <xdr:rowOff>22152</xdr:rowOff>
    </xdr:from>
    <xdr:to>
      <xdr:col>12</xdr:col>
      <xdr:colOff>171451</xdr:colOff>
      <xdr:row>51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C702D1-DC06-4A1E-B805-28730164B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241977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44</xdr:row>
      <xdr:rowOff>4725</xdr:rowOff>
    </xdr:from>
    <xdr:to>
      <xdr:col>19</xdr:col>
      <xdr:colOff>130951</xdr:colOff>
      <xdr:row>51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5E1A5AD-9EB5-4C0A-805E-06A2F853A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224550"/>
          <a:ext cx="2859901" cy="1367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5</xdr:col>
      <xdr:colOff>231001</xdr:colOff>
      <xdr:row>49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FA17D-B751-4B03-97D8-A24923858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72175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42</xdr:row>
      <xdr:rowOff>22152</xdr:rowOff>
    </xdr:from>
    <xdr:to>
      <xdr:col>12</xdr:col>
      <xdr:colOff>171451</xdr:colOff>
      <xdr:row>49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70E80D-FB51-4D29-92AD-785008EC2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994327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42</xdr:row>
      <xdr:rowOff>4725</xdr:rowOff>
    </xdr:from>
    <xdr:to>
      <xdr:col>19</xdr:col>
      <xdr:colOff>130951</xdr:colOff>
      <xdr:row>49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8B0650-2263-4391-B143-0AB8444BC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976900"/>
          <a:ext cx="2859901" cy="1367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231001</xdr:colOff>
      <xdr:row>50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0FA0E-8309-48F5-BB66-2D9771099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579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43</xdr:row>
      <xdr:rowOff>22152</xdr:rowOff>
    </xdr:from>
    <xdr:to>
      <xdr:col>12</xdr:col>
      <xdr:colOff>171451</xdr:colOff>
      <xdr:row>50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4A741D-1357-4FDC-A34A-1A6A5EC61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0800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43</xdr:row>
      <xdr:rowOff>4725</xdr:rowOff>
    </xdr:from>
    <xdr:to>
      <xdr:col>19</xdr:col>
      <xdr:colOff>130951</xdr:colOff>
      <xdr:row>50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6C4932-881B-4E9C-BDE8-581218A4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062625"/>
          <a:ext cx="2859901" cy="1367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5</xdr:col>
      <xdr:colOff>231001</xdr:colOff>
      <xdr:row>49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9FF95-14A5-46E8-8642-EEBE47DE0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436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42</xdr:row>
      <xdr:rowOff>22152</xdr:rowOff>
    </xdr:from>
    <xdr:to>
      <xdr:col>12</xdr:col>
      <xdr:colOff>171451</xdr:colOff>
      <xdr:row>49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C858A3-1E63-42F8-BAC0-C36D4ECC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9657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42</xdr:row>
      <xdr:rowOff>4725</xdr:rowOff>
    </xdr:from>
    <xdr:to>
      <xdr:col>19</xdr:col>
      <xdr:colOff>130951</xdr:colOff>
      <xdr:row>49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5950CD-B101-4617-A7D2-71A3C7BBA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948325"/>
          <a:ext cx="2859901" cy="1367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231001</xdr:colOff>
      <xdr:row>48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39CEBF-14AD-4E8B-8223-286E39AC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9595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41</xdr:row>
      <xdr:rowOff>22152</xdr:rowOff>
    </xdr:from>
    <xdr:to>
      <xdr:col>12</xdr:col>
      <xdr:colOff>171451</xdr:colOff>
      <xdr:row>48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258D8F-0037-4F51-BDC1-982D34482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71810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41</xdr:row>
      <xdr:rowOff>4725</xdr:rowOff>
    </xdr:from>
    <xdr:to>
      <xdr:col>19</xdr:col>
      <xdr:colOff>130951</xdr:colOff>
      <xdr:row>48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0DDAF7-D861-48A6-B9EC-A52040A54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700675"/>
          <a:ext cx="2859901" cy="1367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5</xdr:col>
      <xdr:colOff>231001</xdr:colOff>
      <xdr:row>50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A03D19-7FDA-421B-838E-78AC90C7F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579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43</xdr:row>
      <xdr:rowOff>22152</xdr:rowOff>
    </xdr:from>
    <xdr:to>
      <xdr:col>12</xdr:col>
      <xdr:colOff>171451</xdr:colOff>
      <xdr:row>50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D85DF5-6D0D-41C6-898F-69CFA9B29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60800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43</xdr:row>
      <xdr:rowOff>4725</xdr:rowOff>
    </xdr:from>
    <xdr:to>
      <xdr:col>19</xdr:col>
      <xdr:colOff>130951</xdr:colOff>
      <xdr:row>50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A3A4F94-3B25-44CD-873C-A52B40A58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6062625"/>
          <a:ext cx="2859901" cy="1367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5</xdr:col>
      <xdr:colOff>231001</xdr:colOff>
      <xdr:row>47</xdr:row>
      <xdr:rowOff>100270</xdr:rowOff>
    </xdr:to>
    <xdr:pic>
      <xdr:nvPicPr>
        <xdr:cNvPr id="2" name="Ké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0F01E2-02EE-48D7-ADC5-E4D1FAB5F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2600"/>
          <a:ext cx="2878951" cy="1367095"/>
        </a:xfrm>
        <a:prstGeom prst="rect">
          <a:avLst/>
        </a:prstGeom>
      </xdr:spPr>
    </xdr:pic>
    <xdr:clientData/>
  </xdr:twoCellAnchor>
  <xdr:twoCellAnchor editAs="oneCell">
    <xdr:from>
      <xdr:col>5</xdr:col>
      <xdr:colOff>245251</xdr:colOff>
      <xdr:row>40</xdr:row>
      <xdr:rowOff>22152</xdr:rowOff>
    </xdr:from>
    <xdr:to>
      <xdr:col>12</xdr:col>
      <xdr:colOff>171451</xdr:colOff>
      <xdr:row>47</xdr:row>
      <xdr:rowOff>119484</xdr:rowOff>
    </xdr:to>
    <xdr:pic>
      <xdr:nvPicPr>
        <xdr:cNvPr id="3" name="Kép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A0221A-A48A-471E-AB46-5154E75A0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201" y="5584752"/>
          <a:ext cx="2859900" cy="1364157"/>
        </a:xfrm>
        <a:prstGeom prst="rect">
          <a:avLst/>
        </a:prstGeom>
      </xdr:spPr>
    </xdr:pic>
    <xdr:clientData/>
  </xdr:twoCellAnchor>
  <xdr:twoCellAnchor editAs="oneCell">
    <xdr:from>
      <xdr:col>12</xdr:col>
      <xdr:colOff>204750</xdr:colOff>
      <xdr:row>40</xdr:row>
      <xdr:rowOff>4725</xdr:rowOff>
    </xdr:from>
    <xdr:to>
      <xdr:col>19</xdr:col>
      <xdr:colOff>130951</xdr:colOff>
      <xdr:row>47</xdr:row>
      <xdr:rowOff>104995</xdr:rowOff>
    </xdr:to>
    <xdr:pic>
      <xdr:nvPicPr>
        <xdr:cNvPr id="7" name="Ké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A6C068-8FF3-45AA-9942-F6A2A2E71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00" y="5567325"/>
          <a:ext cx="2859901" cy="1367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zoomScaleNormal="100" workbookViewId="0">
      <selection activeCell="C8" sqref="C8"/>
    </sheetView>
  </sheetViews>
  <sheetFormatPr defaultColWidth="9.140625" defaultRowHeight="14.25" x14ac:dyDescent="0.25"/>
  <cols>
    <col min="1" max="1" width="11.7109375" style="8" customWidth="1"/>
    <col min="2" max="2" width="9.85546875" style="8" bestFit="1" customWidth="1"/>
    <col min="3" max="4" width="6.28515625" style="14" customWidth="1"/>
    <col min="5" max="5" width="6.28515625" style="15" customWidth="1"/>
    <col min="6" max="7" width="6.28515625" style="14" customWidth="1"/>
    <col min="8" max="8" width="6.28515625" style="15" customWidth="1"/>
    <col min="9" max="10" width="6.28515625" style="14" customWidth="1"/>
    <col min="11" max="11" width="6.28515625" style="15" customWidth="1"/>
    <col min="12" max="13" width="6.28515625" style="14" customWidth="1"/>
    <col min="14" max="14" width="6.28515625" style="15" customWidth="1"/>
    <col min="15" max="16" width="6.28515625" style="14" customWidth="1"/>
    <col min="17" max="17" width="6.28515625" style="15" customWidth="1"/>
    <col min="18" max="19" width="6.28515625" style="14" customWidth="1"/>
    <col min="20" max="20" width="6.28515625" style="15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4"/>
      <c r="Q1" s="9"/>
      <c r="R1" s="4"/>
      <c r="S1" s="4"/>
      <c r="T1" s="9"/>
    </row>
    <row r="2" spans="1:20" ht="15" thickBot="1" x14ac:dyDescent="0.3">
      <c r="A2" s="7"/>
      <c r="B2" s="7"/>
      <c r="C2" s="4"/>
      <c r="D2" s="4"/>
      <c r="E2" s="9"/>
      <c r="F2" s="4"/>
      <c r="G2" s="4"/>
      <c r="H2" s="9"/>
      <c r="I2" s="4"/>
      <c r="J2" s="4"/>
      <c r="K2" s="9"/>
      <c r="L2" s="4"/>
      <c r="M2" s="4"/>
      <c r="N2" s="9"/>
      <c r="O2" s="4"/>
      <c r="P2" s="4"/>
      <c r="Q2" s="9"/>
      <c r="R2" s="4"/>
      <c r="S2" s="4"/>
      <c r="T2" s="9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38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1.25" thickBot="1" x14ac:dyDescent="0.2">
      <c r="A7" s="106">
        <v>45658</v>
      </c>
      <c r="B7" s="107" t="s">
        <v>20</v>
      </c>
      <c r="C7" s="108"/>
      <c r="D7" s="109"/>
      <c r="E7" s="110"/>
      <c r="F7" s="108"/>
      <c r="G7" s="109"/>
      <c r="H7" s="110"/>
      <c r="I7" s="108"/>
      <c r="J7" s="109"/>
      <c r="K7" s="110"/>
      <c r="L7" s="108"/>
      <c r="M7" s="109"/>
      <c r="N7" s="110"/>
      <c r="O7" s="108"/>
      <c r="P7" s="109"/>
      <c r="Q7" s="110"/>
      <c r="R7" s="111"/>
      <c r="S7" s="109"/>
      <c r="T7" s="110"/>
    </row>
    <row r="8" spans="1:20" s="10" customFormat="1" ht="10.5" x14ac:dyDescent="0.15">
      <c r="A8" s="100">
        <v>45659</v>
      </c>
      <c r="B8" s="101" t="s">
        <v>21</v>
      </c>
      <c r="C8" s="102"/>
      <c r="D8" s="103"/>
      <c r="E8" s="104"/>
      <c r="F8" s="102"/>
      <c r="G8" s="103"/>
      <c r="H8" s="104"/>
      <c r="I8" s="102"/>
      <c r="J8" s="103"/>
      <c r="K8" s="104"/>
      <c r="L8" s="102"/>
      <c r="M8" s="103"/>
      <c r="N8" s="104"/>
      <c r="O8" s="102"/>
      <c r="P8" s="103"/>
      <c r="Q8" s="104"/>
      <c r="R8" s="105"/>
      <c r="S8" s="103"/>
      <c r="T8" s="104"/>
    </row>
    <row r="9" spans="1:20" s="10" customFormat="1" ht="10.5" x14ac:dyDescent="0.15">
      <c r="A9" s="48">
        <v>45660</v>
      </c>
      <c r="B9" s="49" t="s">
        <v>22</v>
      </c>
      <c r="C9" s="50"/>
      <c r="D9" s="51"/>
      <c r="E9" s="52"/>
      <c r="F9" s="50"/>
      <c r="G9" s="51"/>
      <c r="H9" s="52"/>
      <c r="I9" s="50"/>
      <c r="J9" s="51"/>
      <c r="K9" s="52"/>
      <c r="L9" s="50"/>
      <c r="M9" s="51"/>
      <c r="N9" s="52"/>
      <c r="O9" s="50"/>
      <c r="P9" s="51"/>
      <c r="Q9" s="52"/>
      <c r="R9" s="53"/>
      <c r="S9" s="51"/>
      <c r="T9" s="52"/>
    </row>
    <row r="10" spans="1:20" s="10" customFormat="1" ht="10.5" x14ac:dyDescent="0.15">
      <c r="A10" s="54">
        <v>45661</v>
      </c>
      <c r="B10" s="55" t="s">
        <v>16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1.25" thickBot="1" x14ac:dyDescent="0.2">
      <c r="A11" s="42">
        <v>45662</v>
      </c>
      <c r="B11" s="43" t="s">
        <v>17</v>
      </c>
      <c r="C11" s="44"/>
      <c r="D11" s="45"/>
      <c r="E11" s="46"/>
      <c r="F11" s="44"/>
      <c r="G11" s="45"/>
      <c r="H11" s="46"/>
      <c r="I11" s="44"/>
      <c r="J11" s="45"/>
      <c r="K11" s="46"/>
      <c r="L11" s="44"/>
      <c r="M11" s="45"/>
      <c r="N11" s="46"/>
      <c r="O11" s="44"/>
      <c r="P11" s="45"/>
      <c r="Q11" s="46"/>
      <c r="R11" s="47"/>
      <c r="S11" s="45"/>
      <c r="T11" s="46"/>
    </row>
    <row r="12" spans="1:20" s="10" customFormat="1" ht="10.5" x14ac:dyDescent="0.15">
      <c r="A12" s="48">
        <v>45663</v>
      </c>
      <c r="B12" s="49" t="s">
        <v>18</v>
      </c>
      <c r="C12" s="50"/>
      <c r="D12" s="51"/>
      <c r="E12" s="52"/>
      <c r="F12" s="50"/>
      <c r="G12" s="51"/>
      <c r="H12" s="52"/>
      <c r="I12" s="50"/>
      <c r="J12" s="51"/>
      <c r="K12" s="52"/>
      <c r="L12" s="50"/>
      <c r="M12" s="51"/>
      <c r="N12" s="52"/>
      <c r="O12" s="50"/>
      <c r="P12" s="51"/>
      <c r="Q12" s="52"/>
      <c r="R12" s="53"/>
      <c r="S12" s="51"/>
      <c r="T12" s="52"/>
    </row>
    <row r="13" spans="1:20" s="10" customFormat="1" ht="10.5" x14ac:dyDescent="0.15">
      <c r="A13" s="54">
        <v>45664</v>
      </c>
      <c r="B13" s="55" t="s">
        <v>19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0.5" x14ac:dyDescent="0.15">
      <c r="A14" s="54">
        <v>45665</v>
      </c>
      <c r="B14" s="55" t="s">
        <v>20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0.5" x14ac:dyDescent="0.15">
      <c r="A15" s="54">
        <v>45666</v>
      </c>
      <c r="B15" s="55" t="s">
        <v>21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45667</v>
      </c>
      <c r="B16" s="55" t="s">
        <v>22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45668</v>
      </c>
      <c r="B17" s="55" t="s">
        <v>16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1.25" thickBot="1" x14ac:dyDescent="0.2">
      <c r="A18" s="42">
        <v>45669</v>
      </c>
      <c r="B18" s="43" t="s">
        <v>17</v>
      </c>
      <c r="C18" s="44"/>
      <c r="D18" s="45"/>
      <c r="E18" s="46"/>
      <c r="F18" s="44"/>
      <c r="G18" s="45"/>
      <c r="H18" s="46"/>
      <c r="I18" s="44"/>
      <c r="J18" s="45"/>
      <c r="K18" s="46"/>
      <c r="L18" s="44"/>
      <c r="M18" s="45"/>
      <c r="N18" s="46"/>
      <c r="O18" s="44"/>
      <c r="P18" s="45"/>
      <c r="Q18" s="46"/>
      <c r="R18" s="47"/>
      <c r="S18" s="45"/>
      <c r="T18" s="46"/>
    </row>
    <row r="19" spans="1:20" s="10" customFormat="1" ht="10.5" x14ac:dyDescent="0.15">
      <c r="A19" s="48">
        <v>45670</v>
      </c>
      <c r="B19" s="49" t="s">
        <v>18</v>
      </c>
      <c r="C19" s="50"/>
      <c r="D19" s="51"/>
      <c r="E19" s="52"/>
      <c r="F19" s="50"/>
      <c r="G19" s="51"/>
      <c r="H19" s="52"/>
      <c r="I19" s="50"/>
      <c r="J19" s="51"/>
      <c r="K19" s="52"/>
      <c r="L19" s="50"/>
      <c r="M19" s="51"/>
      <c r="N19" s="52"/>
      <c r="O19" s="50"/>
      <c r="P19" s="51"/>
      <c r="Q19" s="52"/>
      <c r="R19" s="53"/>
      <c r="S19" s="51"/>
      <c r="T19" s="52"/>
    </row>
    <row r="20" spans="1:20" s="10" customFormat="1" ht="10.5" x14ac:dyDescent="0.15">
      <c r="A20" s="54">
        <v>45671</v>
      </c>
      <c r="B20" s="55" t="s">
        <v>19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0.5" x14ac:dyDescent="0.15">
      <c r="A21" s="54">
        <v>45672</v>
      </c>
      <c r="B21" s="55" t="s">
        <v>20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0.5" x14ac:dyDescent="0.15">
      <c r="A22" s="54">
        <v>45673</v>
      </c>
      <c r="B22" s="55" t="s">
        <v>21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0.5" x14ac:dyDescent="0.15">
      <c r="A23" s="54">
        <v>45674</v>
      </c>
      <c r="B23" s="55" t="s">
        <v>22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54">
        <v>45675</v>
      </c>
      <c r="B24" s="55" t="s">
        <v>16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1.25" thickBot="1" x14ac:dyDescent="0.2">
      <c r="A25" s="42">
        <v>45676</v>
      </c>
      <c r="B25" s="43" t="s">
        <v>17</v>
      </c>
      <c r="C25" s="44"/>
      <c r="D25" s="45"/>
      <c r="E25" s="46"/>
      <c r="F25" s="44"/>
      <c r="G25" s="45"/>
      <c r="H25" s="46"/>
      <c r="I25" s="44"/>
      <c r="J25" s="45"/>
      <c r="K25" s="46"/>
      <c r="L25" s="44"/>
      <c r="M25" s="45"/>
      <c r="N25" s="46"/>
      <c r="O25" s="44"/>
      <c r="P25" s="45"/>
      <c r="Q25" s="46"/>
      <c r="R25" s="47"/>
      <c r="S25" s="45"/>
      <c r="T25" s="46"/>
    </row>
    <row r="26" spans="1:20" s="10" customFormat="1" ht="10.5" x14ac:dyDescent="0.15">
      <c r="A26" s="48">
        <v>45677</v>
      </c>
      <c r="B26" s="49" t="s">
        <v>18</v>
      </c>
      <c r="C26" s="50"/>
      <c r="D26" s="51"/>
      <c r="E26" s="52"/>
      <c r="F26" s="50"/>
      <c r="G26" s="51"/>
      <c r="H26" s="52"/>
      <c r="I26" s="50"/>
      <c r="J26" s="51"/>
      <c r="K26" s="52"/>
      <c r="L26" s="50"/>
      <c r="M26" s="51"/>
      <c r="N26" s="52"/>
      <c r="O26" s="50"/>
      <c r="P26" s="51"/>
      <c r="Q26" s="52"/>
      <c r="R26" s="53"/>
      <c r="S26" s="51"/>
      <c r="T26" s="52"/>
    </row>
    <row r="27" spans="1:20" s="10" customFormat="1" ht="10.5" x14ac:dyDescent="0.15">
      <c r="A27" s="54">
        <v>45678</v>
      </c>
      <c r="B27" s="55" t="s">
        <v>19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45679</v>
      </c>
      <c r="B28" s="55" t="s">
        <v>20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0.5" x14ac:dyDescent="0.15">
      <c r="A29" s="54">
        <v>45680</v>
      </c>
      <c r="B29" s="55" t="s">
        <v>21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9"/>
      <c r="S29" s="57"/>
      <c r="T29" s="58"/>
    </row>
    <row r="30" spans="1:20" s="10" customFormat="1" ht="10.5" x14ac:dyDescent="0.15">
      <c r="A30" s="54">
        <v>45681</v>
      </c>
      <c r="B30" s="55" t="s">
        <v>22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9"/>
      <c r="S30" s="57"/>
      <c r="T30" s="58"/>
    </row>
    <row r="31" spans="1:20" s="10" customFormat="1" ht="10.5" x14ac:dyDescent="0.15">
      <c r="A31" s="54">
        <v>45682</v>
      </c>
      <c r="B31" s="55" t="s">
        <v>16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1.25" thickBot="1" x14ac:dyDescent="0.2">
      <c r="A32" s="42">
        <v>45683</v>
      </c>
      <c r="B32" s="43" t="s">
        <v>17</v>
      </c>
      <c r="C32" s="44"/>
      <c r="D32" s="45"/>
      <c r="E32" s="46"/>
      <c r="F32" s="44"/>
      <c r="G32" s="45"/>
      <c r="H32" s="46"/>
      <c r="I32" s="44"/>
      <c r="J32" s="45"/>
      <c r="K32" s="46"/>
      <c r="L32" s="44"/>
      <c r="M32" s="45"/>
      <c r="N32" s="46"/>
      <c r="O32" s="44"/>
      <c r="P32" s="45"/>
      <c r="Q32" s="46"/>
      <c r="R32" s="47"/>
      <c r="S32" s="45"/>
      <c r="T32" s="46"/>
    </row>
    <row r="33" spans="1:20" s="10" customFormat="1" ht="10.5" x14ac:dyDescent="0.15">
      <c r="A33" s="48">
        <v>45684</v>
      </c>
      <c r="B33" s="49" t="s">
        <v>18</v>
      </c>
      <c r="C33" s="50"/>
      <c r="D33" s="51"/>
      <c r="E33" s="52"/>
      <c r="F33" s="50"/>
      <c r="G33" s="51"/>
      <c r="H33" s="52"/>
      <c r="I33" s="50"/>
      <c r="J33" s="51"/>
      <c r="K33" s="52"/>
      <c r="L33" s="50"/>
      <c r="M33" s="51"/>
      <c r="N33" s="52"/>
      <c r="O33" s="50"/>
      <c r="P33" s="51"/>
      <c r="Q33" s="52"/>
      <c r="R33" s="53"/>
      <c r="S33" s="51"/>
      <c r="T33" s="52"/>
    </row>
    <row r="34" spans="1:20" s="10" customFormat="1" ht="10.5" x14ac:dyDescent="0.15">
      <c r="A34" s="54">
        <v>45685</v>
      </c>
      <c r="B34" s="55" t="s">
        <v>19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0.5" x14ac:dyDescent="0.15">
      <c r="A35" s="54">
        <v>45686</v>
      </c>
      <c r="B35" s="55" t="s">
        <v>20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0.5" x14ac:dyDescent="0.15">
      <c r="A36" s="54">
        <v>45687</v>
      </c>
      <c r="B36" s="55" t="s">
        <v>21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9"/>
      <c r="S36" s="57"/>
      <c r="T36" s="58"/>
    </row>
    <row r="37" spans="1:20" s="10" customFormat="1" ht="11.25" thickBot="1" x14ac:dyDescent="0.2">
      <c r="A37" s="73">
        <v>45688</v>
      </c>
      <c r="B37" s="74" t="s">
        <v>22</v>
      </c>
      <c r="C37" s="75"/>
      <c r="D37" s="76"/>
      <c r="E37" s="77"/>
      <c r="F37" s="75"/>
      <c r="G37" s="76"/>
      <c r="H37" s="77"/>
      <c r="I37" s="75"/>
      <c r="J37" s="76"/>
      <c r="K37" s="77"/>
      <c r="L37" s="75"/>
      <c r="M37" s="76"/>
      <c r="N37" s="77"/>
      <c r="O37" s="75"/>
      <c r="P37" s="76"/>
      <c r="Q37" s="77"/>
      <c r="R37" s="78"/>
      <c r="S37" s="76"/>
      <c r="T37" s="77"/>
    </row>
    <row r="38" spans="1:20" s="10" customFormat="1" ht="11.25" thickBot="1" x14ac:dyDescent="0.2">
      <c r="A38" s="186" t="s">
        <v>10</v>
      </c>
      <c r="B38" s="18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191"/>
      <c r="S38" s="189"/>
      <c r="T38" s="190"/>
    </row>
    <row r="39" spans="1:20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4"/>
      <c r="G41" s="4"/>
      <c r="H41" s="9"/>
      <c r="I41" s="4"/>
      <c r="J41" s="4"/>
      <c r="K41" s="9"/>
      <c r="L41" s="22"/>
      <c r="M41" s="22"/>
      <c r="N41" s="23"/>
      <c r="O41" s="22"/>
      <c r="P41" s="22"/>
      <c r="Q41" s="23"/>
      <c r="R41" s="22"/>
      <c r="S41" s="22"/>
      <c r="T41" s="23"/>
    </row>
    <row r="42" spans="1:20" x14ac:dyDescent="0.25">
      <c r="A42" s="13"/>
      <c r="B42" s="13"/>
      <c r="C42" s="91"/>
      <c r="D42" s="7" t="s">
        <v>6</v>
      </c>
      <c r="E42" s="9"/>
      <c r="F42" s="4"/>
      <c r="G42" s="4"/>
      <c r="H42" s="9"/>
      <c r="I42" s="4"/>
      <c r="J42" s="4"/>
      <c r="K42" s="9"/>
      <c r="L42" s="4"/>
      <c r="M42" s="4"/>
      <c r="N42" s="9"/>
      <c r="O42" s="4"/>
      <c r="P42" s="4"/>
      <c r="Q42" s="9"/>
      <c r="R42" s="4"/>
      <c r="S42" s="4"/>
      <c r="T42" s="9"/>
    </row>
    <row r="43" spans="1:20" x14ac:dyDescent="0.25">
      <c r="C43" s="4"/>
      <c r="D43" s="4"/>
      <c r="E43" s="9"/>
      <c r="G43" s="4"/>
      <c r="H43" s="9"/>
      <c r="I43" s="4"/>
      <c r="J43" s="4"/>
      <c r="K43" s="9"/>
      <c r="L43" s="4"/>
      <c r="M43" s="4"/>
      <c r="N43" s="9"/>
      <c r="O43" s="4"/>
      <c r="P43" s="4"/>
      <c r="Q43" s="9"/>
      <c r="R43" s="4"/>
      <c r="S43" s="4"/>
      <c r="T43" s="9"/>
    </row>
    <row r="44" spans="1:20" x14ac:dyDescent="0.25">
      <c r="A44" s="20"/>
      <c r="B44" s="20"/>
      <c r="C44" s="18"/>
      <c r="D44" s="18"/>
      <c r="E44" s="19"/>
      <c r="G44" s="18"/>
      <c r="H44" s="19"/>
      <c r="I44" s="18"/>
      <c r="J44" s="18"/>
      <c r="K44" s="19"/>
      <c r="L44" s="18"/>
      <c r="M44" s="18"/>
      <c r="N44" s="19"/>
      <c r="O44" s="18"/>
      <c r="P44" s="18"/>
      <c r="Q44" s="19"/>
      <c r="R44" s="18"/>
      <c r="S44" s="18"/>
      <c r="T44" s="19"/>
    </row>
    <row r="53" spans="1:4" x14ac:dyDescent="0.25">
      <c r="A53" s="24"/>
      <c r="B53" s="24"/>
      <c r="C53" s="25"/>
      <c r="D53" s="25"/>
    </row>
    <row r="54" spans="1:4" ht="15" customHeight="1" x14ac:dyDescent="0.25">
      <c r="A54" s="24"/>
      <c r="B54" s="24"/>
      <c r="C54" s="25"/>
      <c r="D54" s="25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  <row r="77" spans="1:4" x14ac:dyDescent="0.25">
      <c r="A77" s="24"/>
      <c r="B77" s="24"/>
      <c r="C77" s="25"/>
      <c r="D77" s="25"/>
    </row>
  </sheetData>
  <mergeCells count="21">
    <mergeCell ref="A40:B40"/>
    <mergeCell ref="A38:B38"/>
    <mergeCell ref="O38:Q38"/>
    <mergeCell ref="R38:T38"/>
    <mergeCell ref="C38:E38"/>
    <mergeCell ref="F38:H38"/>
    <mergeCell ref="I38:K38"/>
    <mergeCell ref="L38:N38"/>
    <mergeCell ref="A3:B5"/>
    <mergeCell ref="C3:E4"/>
    <mergeCell ref="F3:H4"/>
    <mergeCell ref="I3:K4"/>
    <mergeCell ref="C5:D5"/>
    <mergeCell ref="F5:G5"/>
    <mergeCell ref="I5:J5"/>
    <mergeCell ref="L5:M5"/>
    <mergeCell ref="O5:P5"/>
    <mergeCell ref="R5:S5"/>
    <mergeCell ref="R3:T4"/>
    <mergeCell ref="L3:N4"/>
    <mergeCell ref="O3:Q4"/>
  </mergeCells>
  <phoneticPr fontId="2" type="noConversion"/>
  <conditionalFormatting sqref="A8:B8 B9:B37">
    <cfRule type="expression" dxfId="282" priority="10" stopIfTrue="1">
      <formula>VLOOKUP($A8,$C$87:$C$102,1,0)</formula>
    </cfRule>
    <cfRule type="expression" dxfId="281" priority="11" stopIfTrue="1">
      <formula>VLOOKUP($A8,$B$87:$B$102,1,0)</formula>
    </cfRule>
    <cfRule type="expression" dxfId="280" priority="12" stopIfTrue="1">
      <formula>VLOOKUP($A8,$A$87:$A$102,1,0)</formula>
    </cfRule>
  </conditionalFormatting>
  <conditionalFormatting sqref="A8:B37">
    <cfRule type="expression" dxfId="279" priority="1" stopIfTrue="1">
      <formula>$B8="vasárnap"</formula>
    </cfRule>
  </conditionalFormatting>
  <conditionalFormatting sqref="A8:T37">
    <cfRule type="expression" dxfId="278" priority="2" stopIfTrue="1">
      <formula>$B8="szombat"</formula>
    </cfRule>
  </conditionalFormatting>
  <conditionalFormatting sqref="C8:T37 A9:A37">
    <cfRule type="expression" dxfId="277" priority="7" stopIfTrue="1">
      <formula>VLOOKUP($A8,$C$55:$C$64,1,0)</formula>
    </cfRule>
    <cfRule type="expression" dxfId="276" priority="8" stopIfTrue="1">
      <formula>VLOOKUP($A8,$B$55:$B$64,1,0)</formula>
    </cfRule>
    <cfRule type="expression" dxfId="275" priority="9" stopIfTrue="1">
      <formula>VLOOKUP($A8,$A$55:$A$67,1,0)</formula>
    </cfRule>
  </conditionalFormatting>
  <conditionalFormatting sqref="C8:T37">
    <cfRule type="expression" dxfId="274" priority="6" stopIfTrue="1">
      <formula>$B8="vasárnap"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76"/>
  <sheetViews>
    <sheetView showGridLines="0" zoomScaleNormal="100" workbookViewId="0">
      <selection activeCell="C7" sqref="C7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55" width="6.28515625" style="8" customWidth="1"/>
    <col min="56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61">
        <v>45931</v>
      </c>
      <c r="B7" s="62" t="s">
        <v>20</v>
      </c>
      <c r="C7" s="63"/>
      <c r="D7" s="64"/>
      <c r="E7" s="65"/>
      <c r="F7" s="63"/>
      <c r="G7" s="64"/>
      <c r="H7" s="65"/>
      <c r="I7" s="63"/>
      <c r="J7" s="64"/>
      <c r="K7" s="65"/>
      <c r="L7" s="63"/>
      <c r="M7" s="64"/>
      <c r="N7" s="65"/>
      <c r="O7" s="63"/>
      <c r="P7" s="64"/>
      <c r="Q7" s="65"/>
      <c r="R7" s="66"/>
      <c r="S7" s="64"/>
      <c r="T7" s="65"/>
    </row>
    <row r="8" spans="1:20" s="10" customFormat="1" ht="10.5" x14ac:dyDescent="0.15">
      <c r="A8" s="54">
        <v>45932</v>
      </c>
      <c r="B8" s="55" t="s">
        <v>21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9"/>
      <c r="S8" s="57"/>
      <c r="T8" s="58"/>
    </row>
    <row r="9" spans="1:20" s="10" customFormat="1" ht="10.5" x14ac:dyDescent="0.15">
      <c r="A9" s="54">
        <v>45933</v>
      </c>
      <c r="B9" s="55" t="s">
        <v>22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0.5" x14ac:dyDescent="0.15">
      <c r="A10" s="54">
        <v>45934</v>
      </c>
      <c r="B10" s="55" t="s">
        <v>16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1.25" thickBot="1" x14ac:dyDescent="0.2">
      <c r="A11" s="42">
        <v>45935</v>
      </c>
      <c r="B11" s="43" t="s">
        <v>17</v>
      </c>
      <c r="C11" s="44"/>
      <c r="D11" s="45"/>
      <c r="E11" s="46"/>
      <c r="F11" s="44"/>
      <c r="G11" s="45"/>
      <c r="H11" s="46"/>
      <c r="I11" s="44"/>
      <c r="J11" s="45"/>
      <c r="K11" s="46"/>
      <c r="L11" s="44"/>
      <c r="M11" s="45"/>
      <c r="N11" s="46"/>
      <c r="O11" s="44"/>
      <c r="P11" s="45"/>
      <c r="Q11" s="46"/>
      <c r="R11" s="47"/>
      <c r="S11" s="45"/>
      <c r="T11" s="46"/>
    </row>
    <row r="12" spans="1:20" s="10" customFormat="1" ht="10.5" x14ac:dyDescent="0.15">
      <c r="A12" s="48">
        <v>45936</v>
      </c>
      <c r="B12" s="49" t="s">
        <v>18</v>
      </c>
      <c r="C12" s="50"/>
      <c r="D12" s="51"/>
      <c r="E12" s="52"/>
      <c r="F12" s="50"/>
      <c r="G12" s="51"/>
      <c r="H12" s="52"/>
      <c r="I12" s="50"/>
      <c r="J12" s="51"/>
      <c r="K12" s="52"/>
      <c r="L12" s="50"/>
      <c r="M12" s="51"/>
      <c r="N12" s="52"/>
      <c r="O12" s="50"/>
      <c r="P12" s="51"/>
      <c r="Q12" s="52"/>
      <c r="R12" s="53"/>
      <c r="S12" s="51"/>
      <c r="T12" s="52"/>
    </row>
    <row r="13" spans="1:20" s="10" customFormat="1" ht="10.5" x14ac:dyDescent="0.15">
      <c r="A13" s="54">
        <v>45937</v>
      </c>
      <c r="B13" s="55" t="s">
        <v>19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0.5" x14ac:dyDescent="0.15">
      <c r="A14" s="54">
        <v>45938</v>
      </c>
      <c r="B14" s="55" t="s">
        <v>20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0.5" x14ac:dyDescent="0.15">
      <c r="A15" s="54">
        <v>45939</v>
      </c>
      <c r="B15" s="55" t="s">
        <v>21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45940</v>
      </c>
      <c r="B16" s="55" t="s">
        <v>22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45941</v>
      </c>
      <c r="B17" s="55" t="s">
        <v>16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1.25" thickBot="1" x14ac:dyDescent="0.2">
      <c r="A18" s="42">
        <v>45942</v>
      </c>
      <c r="B18" s="43" t="s">
        <v>17</v>
      </c>
      <c r="C18" s="44"/>
      <c r="D18" s="45"/>
      <c r="E18" s="46"/>
      <c r="F18" s="44"/>
      <c r="G18" s="45"/>
      <c r="H18" s="46"/>
      <c r="I18" s="44"/>
      <c r="J18" s="45"/>
      <c r="K18" s="46"/>
      <c r="L18" s="44"/>
      <c r="M18" s="45"/>
      <c r="N18" s="46"/>
      <c r="O18" s="44"/>
      <c r="P18" s="45"/>
      <c r="Q18" s="46"/>
      <c r="R18" s="47"/>
      <c r="S18" s="45"/>
      <c r="T18" s="46"/>
    </row>
    <row r="19" spans="1:20" s="10" customFormat="1" ht="10.5" x14ac:dyDescent="0.15">
      <c r="A19" s="48">
        <v>45943</v>
      </c>
      <c r="B19" s="49" t="s">
        <v>18</v>
      </c>
      <c r="C19" s="50"/>
      <c r="D19" s="51"/>
      <c r="E19" s="52"/>
      <c r="F19" s="50"/>
      <c r="G19" s="51"/>
      <c r="H19" s="52"/>
      <c r="I19" s="50"/>
      <c r="J19" s="51"/>
      <c r="K19" s="52"/>
      <c r="L19" s="50"/>
      <c r="M19" s="51"/>
      <c r="N19" s="52"/>
      <c r="O19" s="50"/>
      <c r="P19" s="51"/>
      <c r="Q19" s="52"/>
      <c r="R19" s="53"/>
      <c r="S19" s="51"/>
      <c r="T19" s="52"/>
    </row>
    <row r="20" spans="1:20" s="10" customFormat="1" ht="10.5" x14ac:dyDescent="0.15">
      <c r="A20" s="54">
        <v>45944</v>
      </c>
      <c r="B20" s="55" t="s">
        <v>19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0.5" x14ac:dyDescent="0.15">
      <c r="A21" s="54">
        <v>45945</v>
      </c>
      <c r="B21" s="55" t="s">
        <v>20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0.5" x14ac:dyDescent="0.15">
      <c r="A22" s="54">
        <v>45946</v>
      </c>
      <c r="B22" s="55" t="s">
        <v>21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0.5" x14ac:dyDescent="0.15">
      <c r="A23" s="54">
        <v>45947</v>
      </c>
      <c r="B23" s="55" t="s">
        <v>22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147">
        <v>45948</v>
      </c>
      <c r="B24" s="148" t="s">
        <v>16</v>
      </c>
      <c r="C24" s="149"/>
      <c r="D24" s="150"/>
      <c r="E24" s="151"/>
      <c r="F24" s="149"/>
      <c r="G24" s="150"/>
      <c r="H24" s="151"/>
      <c r="I24" s="149"/>
      <c r="J24" s="150"/>
      <c r="K24" s="151"/>
      <c r="L24" s="149"/>
      <c r="M24" s="150"/>
      <c r="N24" s="151"/>
      <c r="O24" s="149"/>
      <c r="P24" s="150"/>
      <c r="Q24" s="151"/>
      <c r="R24" s="152"/>
      <c r="S24" s="150"/>
      <c r="T24" s="151"/>
    </row>
    <row r="25" spans="1:20" s="10" customFormat="1" ht="11.25" thickBot="1" x14ac:dyDescent="0.2">
      <c r="A25" s="42">
        <v>45949</v>
      </c>
      <c r="B25" s="43" t="s">
        <v>17</v>
      </c>
      <c r="C25" s="44"/>
      <c r="D25" s="45"/>
      <c r="E25" s="46"/>
      <c r="F25" s="44"/>
      <c r="G25" s="45"/>
      <c r="H25" s="46"/>
      <c r="I25" s="44"/>
      <c r="J25" s="45"/>
      <c r="K25" s="46"/>
      <c r="L25" s="44"/>
      <c r="M25" s="45"/>
      <c r="N25" s="46"/>
      <c r="O25" s="44"/>
      <c r="P25" s="45"/>
      <c r="Q25" s="46"/>
      <c r="R25" s="47"/>
      <c r="S25" s="45"/>
      <c r="T25" s="46"/>
    </row>
    <row r="26" spans="1:20" s="10" customFormat="1" ht="10.5" x14ac:dyDescent="0.15">
      <c r="A26" s="48">
        <v>45950</v>
      </c>
      <c r="B26" s="49" t="s">
        <v>18</v>
      </c>
      <c r="C26" s="50"/>
      <c r="D26" s="51"/>
      <c r="E26" s="52"/>
      <c r="F26" s="50"/>
      <c r="G26" s="51"/>
      <c r="H26" s="52"/>
      <c r="I26" s="50"/>
      <c r="J26" s="51"/>
      <c r="K26" s="52"/>
      <c r="L26" s="50"/>
      <c r="M26" s="51"/>
      <c r="N26" s="52"/>
      <c r="O26" s="50"/>
      <c r="P26" s="51"/>
      <c r="Q26" s="52"/>
      <c r="R26" s="53"/>
      <c r="S26" s="51"/>
      <c r="T26" s="52"/>
    </row>
    <row r="27" spans="1:20" s="10" customFormat="1" ht="10.5" x14ac:dyDescent="0.15">
      <c r="A27" s="54">
        <v>45951</v>
      </c>
      <c r="B27" s="55" t="s">
        <v>19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45952</v>
      </c>
      <c r="B28" s="55" t="s">
        <v>20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0.5" x14ac:dyDescent="0.15">
      <c r="A29" s="67">
        <v>45953</v>
      </c>
      <c r="B29" s="68" t="s">
        <v>21</v>
      </c>
      <c r="C29" s="69"/>
      <c r="D29" s="70"/>
      <c r="E29" s="71"/>
      <c r="F29" s="69"/>
      <c r="G29" s="70"/>
      <c r="H29" s="71"/>
      <c r="I29" s="69"/>
      <c r="J29" s="70"/>
      <c r="K29" s="71"/>
      <c r="L29" s="69"/>
      <c r="M29" s="70"/>
      <c r="N29" s="71"/>
      <c r="O29" s="69"/>
      <c r="P29" s="70"/>
      <c r="Q29" s="71"/>
      <c r="R29" s="72"/>
      <c r="S29" s="70"/>
      <c r="T29" s="71"/>
    </row>
    <row r="30" spans="1:20" s="10" customFormat="1" ht="10.5" x14ac:dyDescent="0.15">
      <c r="A30" s="141">
        <v>45954</v>
      </c>
      <c r="B30" s="142" t="s">
        <v>22</v>
      </c>
      <c r="C30" s="143"/>
      <c r="D30" s="144"/>
      <c r="E30" s="145"/>
      <c r="F30" s="143"/>
      <c r="G30" s="144"/>
      <c r="H30" s="145"/>
      <c r="I30" s="143"/>
      <c r="J30" s="144"/>
      <c r="K30" s="145"/>
      <c r="L30" s="143"/>
      <c r="M30" s="144"/>
      <c r="N30" s="145"/>
      <c r="O30" s="143"/>
      <c r="P30" s="144"/>
      <c r="Q30" s="145"/>
      <c r="R30" s="146"/>
      <c r="S30" s="144"/>
      <c r="T30" s="145"/>
    </row>
    <row r="31" spans="1:20" s="10" customFormat="1" ht="10.5" x14ac:dyDescent="0.15">
      <c r="A31" s="54">
        <v>45955</v>
      </c>
      <c r="B31" s="55" t="s">
        <v>16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1.25" thickBot="1" x14ac:dyDescent="0.2">
      <c r="A32" s="42">
        <v>45956</v>
      </c>
      <c r="B32" s="43" t="s">
        <v>17</v>
      </c>
      <c r="C32" s="44"/>
      <c r="D32" s="45"/>
      <c r="E32" s="46"/>
      <c r="F32" s="44"/>
      <c r="G32" s="45"/>
      <c r="H32" s="46"/>
      <c r="I32" s="44"/>
      <c r="J32" s="45"/>
      <c r="K32" s="46"/>
      <c r="L32" s="44"/>
      <c r="M32" s="45"/>
      <c r="N32" s="46"/>
      <c r="O32" s="44"/>
      <c r="P32" s="45"/>
      <c r="Q32" s="46"/>
      <c r="R32" s="47"/>
      <c r="S32" s="45"/>
      <c r="T32" s="46"/>
    </row>
    <row r="33" spans="1:20" s="10" customFormat="1" ht="10.5" x14ac:dyDescent="0.15">
      <c r="A33" s="48">
        <v>45957</v>
      </c>
      <c r="B33" s="49" t="s">
        <v>18</v>
      </c>
      <c r="C33" s="50"/>
      <c r="D33" s="51"/>
      <c r="E33" s="52"/>
      <c r="F33" s="50"/>
      <c r="G33" s="51"/>
      <c r="H33" s="52"/>
      <c r="I33" s="50"/>
      <c r="J33" s="51"/>
      <c r="K33" s="52"/>
      <c r="L33" s="50"/>
      <c r="M33" s="51"/>
      <c r="N33" s="52"/>
      <c r="O33" s="50"/>
      <c r="P33" s="51"/>
      <c r="Q33" s="52"/>
      <c r="R33" s="53"/>
      <c r="S33" s="51"/>
      <c r="T33" s="52"/>
    </row>
    <row r="34" spans="1:20" s="10" customFormat="1" ht="10.5" x14ac:dyDescent="0.15">
      <c r="A34" s="54">
        <v>45958</v>
      </c>
      <c r="B34" s="55" t="s">
        <v>19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0.5" x14ac:dyDescent="0.15">
      <c r="A35" s="54">
        <v>45959</v>
      </c>
      <c r="B35" s="55" t="s">
        <v>20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0.5" x14ac:dyDescent="0.15">
      <c r="A36" s="54">
        <v>45960</v>
      </c>
      <c r="B36" s="55" t="s">
        <v>21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9"/>
      <c r="S36" s="57"/>
      <c r="T36" s="58"/>
    </row>
    <row r="37" spans="1:20" s="10" customFormat="1" ht="11.25" thickBot="1" x14ac:dyDescent="0.2">
      <c r="A37" s="73">
        <v>45961</v>
      </c>
      <c r="B37" s="74" t="s">
        <v>22</v>
      </c>
      <c r="C37" s="75"/>
      <c r="D37" s="76"/>
      <c r="E37" s="77"/>
      <c r="F37" s="75"/>
      <c r="G37" s="76"/>
      <c r="H37" s="77"/>
      <c r="I37" s="75"/>
      <c r="J37" s="76"/>
      <c r="K37" s="77"/>
      <c r="L37" s="75"/>
      <c r="M37" s="76"/>
      <c r="N37" s="77"/>
      <c r="O37" s="75"/>
      <c r="P37" s="76"/>
      <c r="Q37" s="77"/>
      <c r="R37" s="78"/>
      <c r="S37" s="76"/>
      <c r="T37" s="77"/>
    </row>
    <row r="38" spans="1:20" s="10" customFormat="1" ht="11.25" thickBot="1" x14ac:dyDescent="0.2">
      <c r="A38" s="186" t="s">
        <v>10</v>
      </c>
      <c r="B38" s="18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191"/>
      <c r="S38" s="189"/>
      <c r="T38" s="190"/>
    </row>
    <row r="39" spans="1:20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3"/>
      <c r="C42" s="91"/>
      <c r="D42" s="7" t="s">
        <v>6</v>
      </c>
      <c r="E42" s="13"/>
      <c r="F42" s="13"/>
      <c r="G42" s="12"/>
      <c r="H42" s="13"/>
      <c r="I42" s="153"/>
      <c r="J42" s="12" t="s">
        <v>23</v>
      </c>
      <c r="K42" s="13"/>
      <c r="L42" s="13"/>
      <c r="O42" s="154"/>
      <c r="P42" s="12" t="s">
        <v>24</v>
      </c>
      <c r="Q42" s="13"/>
      <c r="R42" s="13"/>
      <c r="S42" s="13"/>
      <c r="T42" s="13"/>
    </row>
    <row r="43" spans="1:20" x14ac:dyDescent="0.25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x14ac:dyDescent="0.25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</sheetData>
  <mergeCells count="21">
    <mergeCell ref="O38:Q38"/>
    <mergeCell ref="R38:T38"/>
    <mergeCell ref="L3:N4"/>
    <mergeCell ref="O5:P5"/>
    <mergeCell ref="L38:N38"/>
    <mergeCell ref="L5:M5"/>
    <mergeCell ref="R3:T4"/>
    <mergeCell ref="R5:S5"/>
    <mergeCell ref="O3:Q4"/>
    <mergeCell ref="A40:B40"/>
    <mergeCell ref="A38:B38"/>
    <mergeCell ref="I38:K38"/>
    <mergeCell ref="A3:B5"/>
    <mergeCell ref="I3:K4"/>
    <mergeCell ref="F5:G5"/>
    <mergeCell ref="C3:E4"/>
    <mergeCell ref="C38:E38"/>
    <mergeCell ref="I5:J5"/>
    <mergeCell ref="F38:H38"/>
    <mergeCell ref="F3:H4"/>
    <mergeCell ref="C5:D5"/>
  </mergeCells>
  <phoneticPr fontId="2" type="noConversion"/>
  <conditionalFormatting sqref="A7:A23 A25:A28">
    <cfRule type="expression" dxfId="40" priority="15" stopIfTrue="1">
      <formula>$B7="szombat"</formula>
    </cfRule>
  </conditionalFormatting>
  <conditionalFormatting sqref="A30:A37">
    <cfRule type="expression" dxfId="39" priority="3" stopIfTrue="1">
      <formula>$B30="szombat"</formula>
    </cfRule>
  </conditionalFormatting>
  <conditionalFormatting sqref="A7:T23 A25:T28">
    <cfRule type="expression" dxfId="38" priority="13" stopIfTrue="1">
      <formula>$B7="vasárnap"</formula>
    </cfRule>
    <cfRule type="expression" dxfId="37" priority="18" stopIfTrue="1">
      <formula>VLOOKUP($A7,$C$55:$C$64,1,0)</formula>
    </cfRule>
    <cfRule type="expression" dxfId="36" priority="19" stopIfTrue="1">
      <formula>VLOOKUP($A7,$B$55:$B$64,1,0)</formula>
    </cfRule>
    <cfRule type="expression" dxfId="35" priority="20" stopIfTrue="1">
      <formula>VLOOKUP($A7,$A$55:$A$67,1,0)</formula>
    </cfRule>
  </conditionalFormatting>
  <conditionalFormatting sqref="A30:T37">
    <cfRule type="expression" dxfId="34" priority="2" stopIfTrue="1">
      <formula>$B30="vasárnap"</formula>
    </cfRule>
    <cfRule type="expression" dxfId="33" priority="4" stopIfTrue="1">
      <formula>VLOOKUP($A30,$C$55:$C$64,1,0)</formula>
    </cfRule>
    <cfRule type="expression" dxfId="32" priority="5" stopIfTrue="1">
      <formula>VLOOKUP($A30,$B$55:$B$64,1,0)</formula>
    </cfRule>
    <cfRule type="expression" dxfId="31" priority="6" stopIfTrue="1">
      <formula>VLOOKUP($A30,$A$55:$A$67,1,0)</formula>
    </cfRule>
  </conditionalFormatting>
  <conditionalFormatting sqref="B7:T23 B25:T28">
    <cfRule type="expression" dxfId="30" priority="12" stopIfTrue="1">
      <formula>$B7="szombat"</formula>
    </cfRule>
  </conditionalFormatting>
  <conditionalFormatting sqref="B30:T37">
    <cfRule type="expression" dxfId="29" priority="1" stopIfTrue="1">
      <formula>$B30="szombat"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77"/>
  <sheetViews>
    <sheetView showGridLines="0" zoomScaleNormal="100" workbookViewId="0">
      <selection activeCell="C9" sqref="C9"/>
    </sheetView>
  </sheetViews>
  <sheetFormatPr defaultColWidth="9.140625" defaultRowHeight="14.25" x14ac:dyDescent="0.25"/>
  <cols>
    <col min="1" max="1" width="11.7109375" style="17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16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92">
        <v>45962</v>
      </c>
      <c r="B7" s="93" t="s">
        <v>16</v>
      </c>
      <c r="C7" s="94"/>
      <c r="D7" s="95"/>
      <c r="E7" s="96"/>
      <c r="F7" s="94"/>
      <c r="G7" s="95"/>
      <c r="H7" s="96"/>
      <c r="I7" s="94"/>
      <c r="J7" s="95"/>
      <c r="K7" s="96"/>
      <c r="L7" s="94"/>
      <c r="M7" s="95"/>
      <c r="N7" s="96"/>
      <c r="O7" s="94"/>
      <c r="P7" s="95"/>
      <c r="Q7" s="96"/>
      <c r="R7" s="97"/>
      <c r="S7" s="95"/>
      <c r="T7" s="96"/>
    </row>
    <row r="8" spans="1:20" s="10" customFormat="1" ht="11.25" thickBot="1" x14ac:dyDescent="0.2">
      <c r="A8" s="42">
        <v>45963</v>
      </c>
      <c r="B8" s="43" t="s">
        <v>17</v>
      </c>
      <c r="C8" s="44"/>
      <c r="D8" s="45"/>
      <c r="E8" s="46"/>
      <c r="F8" s="44"/>
      <c r="G8" s="45"/>
      <c r="H8" s="46"/>
      <c r="I8" s="44"/>
      <c r="J8" s="45"/>
      <c r="K8" s="46"/>
      <c r="L8" s="44"/>
      <c r="M8" s="45"/>
      <c r="N8" s="46"/>
      <c r="O8" s="44"/>
      <c r="P8" s="45"/>
      <c r="Q8" s="46"/>
      <c r="R8" s="47"/>
      <c r="S8" s="45"/>
      <c r="T8" s="46"/>
    </row>
    <row r="9" spans="1:20" s="10" customFormat="1" ht="10.5" x14ac:dyDescent="0.15">
      <c r="A9" s="48">
        <v>45964</v>
      </c>
      <c r="B9" s="49" t="s">
        <v>18</v>
      </c>
      <c r="C9" s="50"/>
      <c r="D9" s="51"/>
      <c r="E9" s="52"/>
      <c r="F9" s="50"/>
      <c r="G9" s="51"/>
      <c r="H9" s="52"/>
      <c r="I9" s="50"/>
      <c r="J9" s="51"/>
      <c r="K9" s="52"/>
      <c r="L9" s="50"/>
      <c r="M9" s="51"/>
      <c r="N9" s="52"/>
      <c r="O9" s="50"/>
      <c r="P9" s="51"/>
      <c r="Q9" s="52"/>
      <c r="R9" s="53"/>
      <c r="S9" s="51"/>
      <c r="T9" s="52"/>
    </row>
    <row r="10" spans="1:20" s="10" customFormat="1" ht="10.5" x14ac:dyDescent="0.15">
      <c r="A10" s="54">
        <v>45965</v>
      </c>
      <c r="B10" s="55" t="s">
        <v>19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0.5" x14ac:dyDescent="0.15">
      <c r="A11" s="54">
        <v>45966</v>
      </c>
      <c r="B11" s="55" t="s">
        <v>20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0.5" x14ac:dyDescent="0.15">
      <c r="A12" s="54">
        <v>45967</v>
      </c>
      <c r="B12" s="55" t="s">
        <v>21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</row>
    <row r="13" spans="1:20" s="10" customFormat="1" ht="10.5" x14ac:dyDescent="0.15">
      <c r="A13" s="54">
        <v>45968</v>
      </c>
      <c r="B13" s="55" t="s">
        <v>22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0.5" x14ac:dyDescent="0.15">
      <c r="A14" s="54">
        <v>45969</v>
      </c>
      <c r="B14" s="55" t="s">
        <v>16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1.25" thickBot="1" x14ac:dyDescent="0.2">
      <c r="A15" s="42">
        <v>45970</v>
      </c>
      <c r="B15" s="43" t="s">
        <v>17</v>
      </c>
      <c r="C15" s="44"/>
      <c r="D15" s="45"/>
      <c r="E15" s="46"/>
      <c r="F15" s="44"/>
      <c r="G15" s="45"/>
      <c r="H15" s="46"/>
      <c r="I15" s="44"/>
      <c r="J15" s="45"/>
      <c r="K15" s="46"/>
      <c r="L15" s="44"/>
      <c r="M15" s="45"/>
      <c r="N15" s="46"/>
      <c r="O15" s="44"/>
      <c r="P15" s="45"/>
      <c r="Q15" s="46"/>
      <c r="R15" s="47"/>
      <c r="S15" s="45"/>
      <c r="T15" s="46"/>
    </row>
    <row r="16" spans="1:20" s="10" customFormat="1" ht="10.5" x14ac:dyDescent="0.15">
      <c r="A16" s="48">
        <v>45971</v>
      </c>
      <c r="B16" s="49" t="s">
        <v>18</v>
      </c>
      <c r="C16" s="50"/>
      <c r="D16" s="51"/>
      <c r="E16" s="52"/>
      <c r="F16" s="50"/>
      <c r="G16" s="51"/>
      <c r="H16" s="52"/>
      <c r="I16" s="50"/>
      <c r="J16" s="51"/>
      <c r="K16" s="52"/>
      <c r="L16" s="50"/>
      <c r="M16" s="51"/>
      <c r="N16" s="52"/>
      <c r="O16" s="50"/>
      <c r="P16" s="51"/>
      <c r="Q16" s="52"/>
      <c r="R16" s="53"/>
      <c r="S16" s="51"/>
      <c r="T16" s="52"/>
    </row>
    <row r="17" spans="1:20" s="10" customFormat="1" ht="10.5" x14ac:dyDescent="0.15">
      <c r="A17" s="54">
        <v>45972</v>
      </c>
      <c r="B17" s="55" t="s">
        <v>19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45973</v>
      </c>
      <c r="B18" s="55" t="s">
        <v>20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0.5" x14ac:dyDescent="0.15">
      <c r="A19" s="54">
        <v>45974</v>
      </c>
      <c r="B19" s="55" t="s">
        <v>21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9"/>
      <c r="S19" s="57"/>
      <c r="T19" s="58"/>
    </row>
    <row r="20" spans="1:20" s="10" customFormat="1" ht="10.5" x14ac:dyDescent="0.15">
      <c r="A20" s="54">
        <v>45975</v>
      </c>
      <c r="B20" s="55" t="s">
        <v>22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0.5" x14ac:dyDescent="0.15">
      <c r="A21" s="54">
        <v>45976</v>
      </c>
      <c r="B21" s="55" t="s">
        <v>16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1.25" thickBot="1" x14ac:dyDescent="0.2">
      <c r="A22" s="42">
        <v>45977</v>
      </c>
      <c r="B22" s="43" t="s">
        <v>17</v>
      </c>
      <c r="C22" s="44"/>
      <c r="D22" s="45"/>
      <c r="E22" s="46"/>
      <c r="F22" s="44"/>
      <c r="G22" s="45"/>
      <c r="H22" s="46"/>
      <c r="I22" s="44"/>
      <c r="J22" s="45"/>
      <c r="K22" s="46"/>
      <c r="L22" s="44"/>
      <c r="M22" s="45"/>
      <c r="N22" s="46"/>
      <c r="O22" s="44"/>
      <c r="P22" s="45"/>
      <c r="Q22" s="46"/>
      <c r="R22" s="47"/>
      <c r="S22" s="45"/>
      <c r="T22" s="46"/>
    </row>
    <row r="23" spans="1:20" s="10" customFormat="1" ht="10.5" x14ac:dyDescent="0.15">
      <c r="A23" s="48">
        <v>45978</v>
      </c>
      <c r="B23" s="49" t="s">
        <v>18</v>
      </c>
      <c r="C23" s="50"/>
      <c r="D23" s="51"/>
      <c r="E23" s="52"/>
      <c r="F23" s="50"/>
      <c r="G23" s="51"/>
      <c r="H23" s="52"/>
      <c r="I23" s="50"/>
      <c r="J23" s="51"/>
      <c r="K23" s="52"/>
      <c r="L23" s="50"/>
      <c r="M23" s="51"/>
      <c r="N23" s="52"/>
      <c r="O23" s="50"/>
      <c r="P23" s="51"/>
      <c r="Q23" s="52"/>
      <c r="R23" s="53"/>
      <c r="S23" s="51"/>
      <c r="T23" s="52"/>
    </row>
    <row r="24" spans="1:20" s="10" customFormat="1" ht="10.5" x14ac:dyDescent="0.15">
      <c r="A24" s="54">
        <v>45979</v>
      </c>
      <c r="B24" s="55" t="s">
        <v>19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45980</v>
      </c>
      <c r="B25" s="55" t="s">
        <v>20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0.5" x14ac:dyDescent="0.15">
      <c r="A26" s="54">
        <v>45981</v>
      </c>
      <c r="B26" s="55" t="s">
        <v>21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0.5" x14ac:dyDescent="0.15">
      <c r="A27" s="54">
        <v>45982</v>
      </c>
      <c r="B27" s="55" t="s">
        <v>22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45983</v>
      </c>
      <c r="B28" s="55" t="s">
        <v>16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1.25" thickBot="1" x14ac:dyDescent="0.2">
      <c r="A29" s="42">
        <v>45984</v>
      </c>
      <c r="B29" s="43" t="s">
        <v>17</v>
      </c>
      <c r="C29" s="44"/>
      <c r="D29" s="45"/>
      <c r="E29" s="46"/>
      <c r="F29" s="44"/>
      <c r="G29" s="45"/>
      <c r="H29" s="46"/>
      <c r="I29" s="44"/>
      <c r="J29" s="45"/>
      <c r="K29" s="46"/>
      <c r="L29" s="44"/>
      <c r="M29" s="45"/>
      <c r="N29" s="46"/>
      <c r="O29" s="44"/>
      <c r="P29" s="45"/>
      <c r="Q29" s="46"/>
      <c r="R29" s="47"/>
      <c r="S29" s="45"/>
      <c r="T29" s="46"/>
    </row>
    <row r="30" spans="1:20" s="10" customFormat="1" ht="10.5" x14ac:dyDescent="0.15">
      <c r="A30" s="48">
        <v>45985</v>
      </c>
      <c r="B30" s="49" t="s">
        <v>18</v>
      </c>
      <c r="C30" s="50"/>
      <c r="D30" s="51"/>
      <c r="E30" s="52"/>
      <c r="F30" s="50"/>
      <c r="G30" s="51"/>
      <c r="H30" s="52"/>
      <c r="I30" s="50"/>
      <c r="J30" s="51"/>
      <c r="K30" s="52"/>
      <c r="L30" s="50"/>
      <c r="M30" s="51"/>
      <c r="N30" s="52"/>
      <c r="O30" s="50"/>
      <c r="P30" s="51"/>
      <c r="Q30" s="52"/>
      <c r="R30" s="53"/>
      <c r="S30" s="51"/>
      <c r="T30" s="52"/>
    </row>
    <row r="31" spans="1:20" s="10" customFormat="1" ht="10.5" x14ac:dyDescent="0.15">
      <c r="A31" s="54">
        <v>45986</v>
      </c>
      <c r="B31" s="55" t="s">
        <v>19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45987</v>
      </c>
      <c r="B32" s="55" t="s">
        <v>20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0.5" x14ac:dyDescent="0.15">
      <c r="A33" s="54">
        <v>45988</v>
      </c>
      <c r="B33" s="55" t="s">
        <v>21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20" s="10" customFormat="1" ht="10.5" x14ac:dyDescent="0.15">
      <c r="A34" s="54">
        <v>45989</v>
      </c>
      <c r="B34" s="55" t="s">
        <v>22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0.5" x14ac:dyDescent="0.15">
      <c r="A35" s="54">
        <v>45990</v>
      </c>
      <c r="B35" s="55" t="s">
        <v>16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1.25" thickBot="1" x14ac:dyDescent="0.2">
      <c r="A36" s="73">
        <v>45991</v>
      </c>
      <c r="B36" s="74" t="s">
        <v>17</v>
      </c>
      <c r="C36" s="75"/>
      <c r="D36" s="76"/>
      <c r="E36" s="77"/>
      <c r="F36" s="75"/>
      <c r="G36" s="76"/>
      <c r="H36" s="77"/>
      <c r="I36" s="75"/>
      <c r="J36" s="76"/>
      <c r="K36" s="77"/>
      <c r="L36" s="75"/>
      <c r="M36" s="76"/>
      <c r="N36" s="77"/>
      <c r="O36" s="75"/>
      <c r="P36" s="76"/>
      <c r="Q36" s="77"/>
      <c r="R36" s="78"/>
      <c r="S36" s="76"/>
      <c r="T36" s="77"/>
    </row>
    <row r="37" spans="1:20" s="10" customFormat="1" ht="11.25" thickBot="1" x14ac:dyDescent="0.2">
      <c r="A37" s="216" t="s">
        <v>10</v>
      </c>
      <c r="B37" s="225"/>
      <c r="C37" s="218"/>
      <c r="D37" s="219"/>
      <c r="E37" s="220"/>
      <c r="F37" s="218"/>
      <c r="G37" s="219"/>
      <c r="H37" s="220"/>
      <c r="I37" s="224"/>
      <c r="J37" s="219"/>
      <c r="K37" s="223"/>
      <c r="L37" s="218"/>
      <c r="M37" s="219"/>
      <c r="N37" s="220"/>
      <c r="O37" s="218"/>
      <c r="P37" s="219"/>
      <c r="Q37" s="220"/>
      <c r="R37" s="224"/>
      <c r="S37" s="219"/>
      <c r="T37" s="220"/>
    </row>
    <row r="38" spans="1:20" s="10" customFormat="1" ht="11.25" thickBot="1" x14ac:dyDescent="0.2">
      <c r="A38" s="16"/>
      <c r="B38" s="7"/>
      <c r="C38" s="4"/>
      <c r="D38" s="4"/>
      <c r="E38" s="9"/>
      <c r="F38" s="4"/>
      <c r="G38" s="4"/>
      <c r="H38" s="9"/>
      <c r="I38" s="4"/>
      <c r="J38" s="4"/>
      <c r="K38" s="9"/>
      <c r="L38" s="4"/>
      <c r="M38" s="4"/>
      <c r="N38" s="9"/>
      <c r="O38" s="4"/>
      <c r="P38" s="4"/>
      <c r="Q38" s="9"/>
      <c r="R38" s="4"/>
      <c r="S38" s="4"/>
      <c r="T38" s="9"/>
    </row>
    <row r="39" spans="1:20" s="10" customFormat="1" ht="11.25" thickBot="1" x14ac:dyDescent="0.2">
      <c r="A39" s="185" t="s">
        <v>11</v>
      </c>
      <c r="B39" s="185"/>
      <c r="C39" s="4"/>
      <c r="D39" s="4"/>
      <c r="E39" s="11">
        <f>SUM(E7:E36)</f>
        <v>0</v>
      </c>
      <c r="F39" s="4"/>
      <c r="G39" s="4"/>
      <c r="H39" s="11">
        <f>SUM(H7:H36)</f>
        <v>0</v>
      </c>
      <c r="I39" s="4"/>
      <c r="J39" s="4"/>
      <c r="K39" s="11">
        <f>SUM(K7:K36)</f>
        <v>0</v>
      </c>
      <c r="L39" s="4"/>
      <c r="M39" s="4"/>
      <c r="N39" s="11">
        <f>SUM(N7:N36)</f>
        <v>0</v>
      </c>
      <c r="O39" s="4"/>
      <c r="P39" s="4"/>
      <c r="Q39" s="11">
        <f>SUM(Q7:Q36)</f>
        <v>0</v>
      </c>
      <c r="R39" s="4"/>
      <c r="S39" s="4"/>
      <c r="T39" s="11">
        <f>SUM(T7:T36)</f>
        <v>0</v>
      </c>
    </row>
    <row r="40" spans="1:20" s="10" customFormat="1" ht="10.5" x14ac:dyDescent="0.15">
      <c r="A40" s="16"/>
      <c r="B40" s="7"/>
      <c r="C40" s="4"/>
      <c r="D40" s="4"/>
      <c r="E40" s="9"/>
      <c r="F40" s="7"/>
      <c r="G40" s="7"/>
      <c r="H40" s="7"/>
      <c r="I40" s="7"/>
      <c r="J40" s="7"/>
      <c r="K40" s="7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5">
      <c r="A41" s="13"/>
      <c r="B41" s="13"/>
      <c r="C41" s="91"/>
      <c r="D41" s="7" t="s">
        <v>6</v>
      </c>
      <c r="E41" s="13"/>
      <c r="F41" s="13"/>
      <c r="G41" s="12"/>
      <c r="H41" s="13"/>
      <c r="I41" s="13"/>
      <c r="J41" s="13"/>
      <c r="K41" s="12"/>
      <c r="L41" s="13"/>
      <c r="M41" s="13"/>
      <c r="N41" s="13"/>
      <c r="O41" s="13"/>
      <c r="P41" s="13"/>
      <c r="Q41" s="13"/>
      <c r="R41" s="13"/>
      <c r="S41" s="13"/>
      <c r="T41" s="13"/>
    </row>
    <row r="55" spans="1:3" hidden="1" x14ac:dyDescent="0.25">
      <c r="A55" s="26" t="s">
        <v>12</v>
      </c>
      <c r="B55" s="26" t="s">
        <v>13</v>
      </c>
      <c r="C55" s="26" t="s">
        <v>14</v>
      </c>
    </row>
    <row r="56" spans="1:3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</row>
    <row r="57" spans="1:3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</row>
    <row r="58" spans="1:3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</row>
    <row r="59" spans="1:3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</row>
    <row r="60" spans="1:3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</row>
    <row r="61" spans="1:3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</row>
    <row r="62" spans="1:3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</row>
    <row r="63" spans="1:3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</row>
    <row r="64" spans="1:3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</row>
    <row r="65" spans="1:3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</row>
    <row r="66" spans="1:3" hidden="1" x14ac:dyDescent="0.25">
      <c r="A66" s="1" t="e">
        <f>#REF!</f>
        <v>#REF!</v>
      </c>
      <c r="B66" s="28"/>
      <c r="C66" s="28"/>
    </row>
    <row r="67" spans="1:3" hidden="1" x14ac:dyDescent="0.25">
      <c r="A67" s="1" t="e">
        <f>#REF!</f>
        <v>#REF!</v>
      </c>
      <c r="B67" s="24"/>
      <c r="C67" s="25"/>
    </row>
    <row r="68" spans="1:3" hidden="1" x14ac:dyDescent="0.25">
      <c r="A68" s="1" t="e">
        <f>#REF!</f>
        <v>#REF!</v>
      </c>
      <c r="B68" s="24"/>
      <c r="C68" s="25"/>
    </row>
    <row r="69" spans="1:3" hidden="1" x14ac:dyDescent="0.25">
      <c r="A69" s="1" t="e">
        <f>#REF!</f>
        <v>#REF!</v>
      </c>
      <c r="B69" s="24"/>
      <c r="C69" s="25"/>
    </row>
    <row r="70" spans="1:3" hidden="1" x14ac:dyDescent="0.25">
      <c r="A70" s="1" t="e">
        <f>#REF!</f>
        <v>#REF!</v>
      </c>
      <c r="B70" s="24"/>
      <c r="C70" s="25"/>
    </row>
    <row r="71" spans="1:3" x14ac:dyDescent="0.25">
      <c r="A71" s="24"/>
      <c r="B71" s="24"/>
      <c r="C71" s="25"/>
    </row>
    <row r="72" spans="1:3" x14ac:dyDescent="0.25">
      <c r="A72" s="24"/>
      <c r="B72" s="24"/>
      <c r="C72" s="25"/>
    </row>
    <row r="73" spans="1:3" x14ac:dyDescent="0.25">
      <c r="A73" s="24"/>
      <c r="B73" s="24"/>
      <c r="C73" s="25"/>
    </row>
    <row r="74" spans="1:3" x14ac:dyDescent="0.25">
      <c r="A74" s="24"/>
      <c r="B74" s="24"/>
      <c r="C74" s="25"/>
    </row>
    <row r="75" spans="1:3" x14ac:dyDescent="0.25">
      <c r="A75" s="24"/>
      <c r="B75" s="24"/>
      <c r="C75" s="25"/>
    </row>
    <row r="76" spans="1:3" x14ac:dyDescent="0.25">
      <c r="A76" s="24"/>
      <c r="B76" s="24"/>
      <c r="C76" s="25"/>
    </row>
    <row r="77" spans="1:3" x14ac:dyDescent="0.25">
      <c r="A77" s="27"/>
      <c r="B77" s="24"/>
      <c r="C77" s="25"/>
    </row>
  </sheetData>
  <mergeCells count="21">
    <mergeCell ref="O37:Q37"/>
    <mergeCell ref="R37:T37"/>
    <mergeCell ref="L3:N4"/>
    <mergeCell ref="O5:P5"/>
    <mergeCell ref="L37:N37"/>
    <mergeCell ref="L5:M5"/>
    <mergeCell ref="R3:T4"/>
    <mergeCell ref="R5:S5"/>
    <mergeCell ref="O3:Q4"/>
    <mergeCell ref="A39:B39"/>
    <mergeCell ref="A37:B37"/>
    <mergeCell ref="I37:K37"/>
    <mergeCell ref="A3:B5"/>
    <mergeCell ref="I3:K4"/>
    <mergeCell ref="F5:G5"/>
    <mergeCell ref="C3:E4"/>
    <mergeCell ref="C37:E37"/>
    <mergeCell ref="I5:J5"/>
    <mergeCell ref="F37:H37"/>
    <mergeCell ref="F3:H4"/>
    <mergeCell ref="C5:D5"/>
  </mergeCells>
  <phoneticPr fontId="2" type="noConversion"/>
  <conditionalFormatting sqref="A8:A36">
    <cfRule type="expression" dxfId="28" priority="8" stopIfTrue="1">
      <formula>$B8="szombat"</formula>
    </cfRule>
  </conditionalFormatting>
  <conditionalFormatting sqref="A8:T36">
    <cfRule type="expression" dxfId="27" priority="2" stopIfTrue="1">
      <formula>$B8="vasárnap"</formula>
    </cfRule>
    <cfRule type="expression" dxfId="26" priority="11" stopIfTrue="1">
      <formula>VLOOKUP($A8,$C$55:$C$64,1,0)</formula>
    </cfRule>
    <cfRule type="expression" dxfId="25" priority="12" stopIfTrue="1">
      <formula>VLOOKUP($A8,$B$55:$B$64,1,0)</formula>
    </cfRule>
    <cfRule type="expression" dxfId="24" priority="13" stopIfTrue="1">
      <formula>VLOOKUP($A8,$A$55:$A$67,1,0)</formula>
    </cfRule>
  </conditionalFormatting>
  <conditionalFormatting sqref="B8:T36">
    <cfRule type="expression" dxfId="23" priority="1" stopIfTrue="1">
      <formula>$B8="szombat"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78"/>
  <sheetViews>
    <sheetView showGridLines="0" zoomScaleNormal="100" workbookViewId="0">
      <selection activeCell="C7" sqref="C7"/>
    </sheetView>
  </sheetViews>
  <sheetFormatPr defaultColWidth="9.140625" defaultRowHeight="14.25" x14ac:dyDescent="0.25"/>
  <cols>
    <col min="1" max="1" width="13.140625" style="8" bestFit="1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25" width="9.140625" style="8"/>
    <col min="26" max="32" width="9.140625" style="8" customWidth="1"/>
    <col min="33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61">
        <v>45992</v>
      </c>
      <c r="B7" s="62" t="s">
        <v>18</v>
      </c>
      <c r="C7" s="63"/>
      <c r="D7" s="64"/>
      <c r="E7" s="65"/>
      <c r="F7" s="63"/>
      <c r="G7" s="64"/>
      <c r="H7" s="65"/>
      <c r="I7" s="63"/>
      <c r="J7" s="64"/>
      <c r="K7" s="65"/>
      <c r="L7" s="63"/>
      <c r="M7" s="64"/>
      <c r="N7" s="65"/>
      <c r="O7" s="63"/>
      <c r="P7" s="64"/>
      <c r="Q7" s="65"/>
      <c r="R7" s="66"/>
      <c r="S7" s="64"/>
      <c r="T7" s="65"/>
    </row>
    <row r="8" spans="1:20" s="10" customFormat="1" ht="10.5" x14ac:dyDescent="0.15">
      <c r="A8" s="54">
        <v>45993</v>
      </c>
      <c r="B8" s="55" t="s">
        <v>19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9"/>
      <c r="S8" s="57"/>
      <c r="T8" s="58"/>
    </row>
    <row r="9" spans="1:20" s="10" customFormat="1" ht="10.5" x14ac:dyDescent="0.15">
      <c r="A9" s="54">
        <v>45994</v>
      </c>
      <c r="B9" s="55" t="s">
        <v>20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0.5" x14ac:dyDescent="0.15">
      <c r="A10" s="54">
        <v>45995</v>
      </c>
      <c r="B10" s="55" t="s">
        <v>21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0.5" x14ac:dyDescent="0.15">
      <c r="A11" s="54">
        <v>45996</v>
      </c>
      <c r="B11" s="55" t="s">
        <v>22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0.5" x14ac:dyDescent="0.15">
      <c r="A12" s="54">
        <v>45997</v>
      </c>
      <c r="B12" s="55" t="s">
        <v>16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</row>
    <row r="13" spans="1:20" s="10" customFormat="1" ht="11.25" thickBot="1" x14ac:dyDescent="0.2">
      <c r="A13" s="42">
        <v>45998</v>
      </c>
      <c r="B13" s="43" t="s">
        <v>17</v>
      </c>
      <c r="C13" s="44"/>
      <c r="D13" s="45"/>
      <c r="E13" s="46"/>
      <c r="F13" s="44"/>
      <c r="G13" s="45"/>
      <c r="H13" s="46"/>
      <c r="I13" s="44"/>
      <c r="J13" s="45"/>
      <c r="K13" s="46"/>
      <c r="L13" s="44"/>
      <c r="M13" s="45"/>
      <c r="N13" s="46"/>
      <c r="O13" s="44"/>
      <c r="P13" s="45"/>
      <c r="Q13" s="46"/>
      <c r="R13" s="47"/>
      <c r="S13" s="45"/>
      <c r="T13" s="46"/>
    </row>
    <row r="14" spans="1:20" s="10" customFormat="1" ht="10.5" x14ac:dyDescent="0.15">
      <c r="A14" s="48">
        <v>45999</v>
      </c>
      <c r="B14" s="49" t="s">
        <v>18</v>
      </c>
      <c r="C14" s="50"/>
      <c r="D14" s="51"/>
      <c r="E14" s="52"/>
      <c r="F14" s="50"/>
      <c r="G14" s="51"/>
      <c r="H14" s="52"/>
      <c r="I14" s="50"/>
      <c r="J14" s="51"/>
      <c r="K14" s="52"/>
      <c r="L14" s="50"/>
      <c r="M14" s="51"/>
      <c r="N14" s="52"/>
      <c r="O14" s="50"/>
      <c r="P14" s="51"/>
      <c r="Q14" s="52"/>
      <c r="R14" s="53"/>
      <c r="S14" s="51"/>
      <c r="T14" s="52"/>
    </row>
    <row r="15" spans="1:20" s="10" customFormat="1" ht="10.5" x14ac:dyDescent="0.15">
      <c r="A15" s="54">
        <v>46000</v>
      </c>
      <c r="B15" s="55" t="s">
        <v>19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46001</v>
      </c>
      <c r="B16" s="55" t="s">
        <v>20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46002</v>
      </c>
      <c r="B17" s="55" t="s">
        <v>21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46003</v>
      </c>
      <c r="B18" s="55" t="s">
        <v>22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0.5" x14ac:dyDescent="0.15">
      <c r="A19" s="147">
        <v>46004</v>
      </c>
      <c r="B19" s="148" t="s">
        <v>16</v>
      </c>
      <c r="C19" s="149"/>
      <c r="D19" s="150"/>
      <c r="E19" s="151"/>
      <c r="F19" s="149"/>
      <c r="G19" s="150"/>
      <c r="H19" s="151"/>
      <c r="I19" s="149"/>
      <c r="J19" s="150"/>
      <c r="K19" s="151"/>
      <c r="L19" s="149"/>
      <c r="M19" s="150"/>
      <c r="N19" s="151"/>
      <c r="O19" s="149"/>
      <c r="P19" s="150"/>
      <c r="Q19" s="151"/>
      <c r="R19" s="152"/>
      <c r="S19" s="150"/>
      <c r="T19" s="151"/>
    </row>
    <row r="20" spans="1:20" s="10" customFormat="1" ht="11.25" thickBot="1" x14ac:dyDescent="0.2">
      <c r="A20" s="42">
        <v>46005</v>
      </c>
      <c r="B20" s="43" t="s">
        <v>17</v>
      </c>
      <c r="C20" s="44"/>
      <c r="D20" s="45"/>
      <c r="E20" s="46"/>
      <c r="F20" s="44"/>
      <c r="G20" s="45"/>
      <c r="H20" s="46"/>
      <c r="I20" s="44"/>
      <c r="J20" s="45"/>
      <c r="K20" s="46"/>
      <c r="L20" s="44"/>
      <c r="M20" s="45"/>
      <c r="N20" s="46"/>
      <c r="O20" s="44"/>
      <c r="P20" s="45"/>
      <c r="Q20" s="46"/>
      <c r="R20" s="47"/>
      <c r="S20" s="45"/>
      <c r="T20" s="46"/>
    </row>
    <row r="21" spans="1:20" s="10" customFormat="1" ht="10.5" x14ac:dyDescent="0.15">
      <c r="A21" s="48">
        <v>46006</v>
      </c>
      <c r="B21" s="49" t="s">
        <v>18</v>
      </c>
      <c r="C21" s="50"/>
      <c r="D21" s="51"/>
      <c r="E21" s="52"/>
      <c r="F21" s="50"/>
      <c r="G21" s="51"/>
      <c r="H21" s="52"/>
      <c r="I21" s="50"/>
      <c r="J21" s="51"/>
      <c r="K21" s="52"/>
      <c r="L21" s="50"/>
      <c r="M21" s="51"/>
      <c r="N21" s="52"/>
      <c r="O21" s="50"/>
      <c r="P21" s="51"/>
      <c r="Q21" s="52"/>
      <c r="R21" s="53"/>
      <c r="S21" s="51"/>
      <c r="T21" s="52"/>
    </row>
    <row r="22" spans="1:20" s="10" customFormat="1" ht="10.5" x14ac:dyDescent="0.15">
      <c r="A22" s="54">
        <v>46007</v>
      </c>
      <c r="B22" s="55" t="s">
        <v>19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0.5" x14ac:dyDescent="0.15">
      <c r="A23" s="54">
        <v>46008</v>
      </c>
      <c r="B23" s="55" t="s">
        <v>20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54">
        <v>46009</v>
      </c>
      <c r="B24" s="55" t="s">
        <v>21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46010</v>
      </c>
      <c r="B25" s="55" t="s">
        <v>22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0.5" x14ac:dyDescent="0.15">
      <c r="A26" s="54">
        <v>46011</v>
      </c>
      <c r="B26" s="55" t="s">
        <v>16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1.25" thickBot="1" x14ac:dyDescent="0.2">
      <c r="A27" s="42">
        <v>46012</v>
      </c>
      <c r="B27" s="43" t="s">
        <v>17</v>
      </c>
      <c r="C27" s="44"/>
      <c r="D27" s="45"/>
      <c r="E27" s="46"/>
      <c r="F27" s="44"/>
      <c r="G27" s="45"/>
      <c r="H27" s="46"/>
      <c r="I27" s="44"/>
      <c r="J27" s="45"/>
      <c r="K27" s="46"/>
      <c r="L27" s="44"/>
      <c r="M27" s="45"/>
      <c r="N27" s="46"/>
      <c r="O27" s="44"/>
      <c r="P27" s="45"/>
      <c r="Q27" s="46"/>
      <c r="R27" s="47"/>
      <c r="S27" s="45"/>
      <c r="T27" s="46"/>
    </row>
    <row r="28" spans="1:20" s="10" customFormat="1" ht="10.5" x14ac:dyDescent="0.15">
      <c r="A28" s="48">
        <v>46013</v>
      </c>
      <c r="B28" s="49" t="s">
        <v>18</v>
      </c>
      <c r="C28" s="50"/>
      <c r="D28" s="51"/>
      <c r="E28" s="52"/>
      <c r="F28" s="50"/>
      <c r="G28" s="51"/>
      <c r="H28" s="52"/>
      <c r="I28" s="50"/>
      <c r="J28" s="51"/>
      <c r="K28" s="52"/>
      <c r="L28" s="50"/>
      <c r="M28" s="51"/>
      <c r="N28" s="52"/>
      <c r="O28" s="50"/>
      <c r="P28" s="51"/>
      <c r="Q28" s="52"/>
      <c r="R28" s="53"/>
      <c r="S28" s="51"/>
      <c r="T28" s="52"/>
    </row>
    <row r="29" spans="1:20" s="10" customFormat="1" ht="10.5" x14ac:dyDescent="0.15">
      <c r="A29" s="54">
        <v>46014</v>
      </c>
      <c r="B29" s="55" t="s">
        <v>19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9"/>
      <c r="S29" s="57"/>
      <c r="T29" s="58"/>
    </row>
    <row r="30" spans="1:20" s="10" customFormat="1" ht="10.5" x14ac:dyDescent="0.15">
      <c r="A30" s="141">
        <v>46015</v>
      </c>
      <c r="B30" s="142" t="s">
        <v>20</v>
      </c>
      <c r="C30" s="143"/>
      <c r="D30" s="144"/>
      <c r="E30" s="145"/>
      <c r="F30" s="143"/>
      <c r="G30" s="144"/>
      <c r="H30" s="145"/>
      <c r="I30" s="143"/>
      <c r="J30" s="144"/>
      <c r="K30" s="145"/>
      <c r="L30" s="143"/>
      <c r="M30" s="144"/>
      <c r="N30" s="145"/>
      <c r="O30" s="143"/>
      <c r="P30" s="144"/>
      <c r="Q30" s="145"/>
      <c r="R30" s="146"/>
      <c r="S30" s="144"/>
      <c r="T30" s="145"/>
    </row>
    <row r="31" spans="1:20" s="10" customFormat="1" ht="10.5" x14ac:dyDescent="0.15">
      <c r="A31" s="67">
        <v>46016</v>
      </c>
      <c r="B31" s="68" t="s">
        <v>21</v>
      </c>
      <c r="C31" s="69"/>
      <c r="D31" s="70"/>
      <c r="E31" s="71"/>
      <c r="F31" s="69"/>
      <c r="G31" s="70"/>
      <c r="H31" s="71"/>
      <c r="I31" s="69"/>
      <c r="J31" s="70"/>
      <c r="K31" s="71"/>
      <c r="L31" s="69"/>
      <c r="M31" s="70"/>
      <c r="N31" s="71"/>
      <c r="O31" s="69"/>
      <c r="P31" s="70"/>
      <c r="Q31" s="71"/>
      <c r="R31" s="72"/>
      <c r="S31" s="70"/>
      <c r="T31" s="71"/>
    </row>
    <row r="32" spans="1:20" s="10" customFormat="1" ht="10.5" x14ac:dyDescent="0.15">
      <c r="A32" s="67">
        <v>46017</v>
      </c>
      <c r="B32" s="68" t="s">
        <v>22</v>
      </c>
      <c r="C32" s="69"/>
      <c r="D32" s="70"/>
      <c r="E32" s="71"/>
      <c r="F32" s="69"/>
      <c r="G32" s="70"/>
      <c r="H32" s="71"/>
      <c r="I32" s="69"/>
      <c r="J32" s="70"/>
      <c r="K32" s="71"/>
      <c r="L32" s="69"/>
      <c r="M32" s="70"/>
      <c r="N32" s="71"/>
      <c r="O32" s="69"/>
      <c r="P32" s="70"/>
      <c r="Q32" s="71"/>
      <c r="R32" s="72"/>
      <c r="S32" s="70"/>
      <c r="T32" s="71"/>
    </row>
    <row r="33" spans="1:32" s="10" customFormat="1" ht="10.5" x14ac:dyDescent="0.15">
      <c r="A33" s="54">
        <v>46018</v>
      </c>
      <c r="B33" s="55" t="s">
        <v>16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32" s="10" customFormat="1" ht="11.25" thickBot="1" x14ac:dyDescent="0.2">
      <c r="A34" s="42">
        <v>46019</v>
      </c>
      <c r="B34" s="43" t="s">
        <v>17</v>
      </c>
      <c r="C34" s="44"/>
      <c r="D34" s="45"/>
      <c r="E34" s="46"/>
      <c r="F34" s="44"/>
      <c r="G34" s="45"/>
      <c r="H34" s="46"/>
      <c r="I34" s="44"/>
      <c r="J34" s="45"/>
      <c r="K34" s="46"/>
      <c r="L34" s="44"/>
      <c r="M34" s="45"/>
      <c r="N34" s="46"/>
      <c r="O34" s="44"/>
      <c r="P34" s="45"/>
      <c r="Q34" s="46"/>
      <c r="R34" s="47"/>
      <c r="S34" s="45"/>
      <c r="T34" s="46"/>
    </row>
    <row r="35" spans="1:32" s="10" customFormat="1" ht="10.5" x14ac:dyDescent="0.15">
      <c r="A35" s="48">
        <v>46020</v>
      </c>
      <c r="B35" s="49" t="s">
        <v>18</v>
      </c>
      <c r="C35" s="50"/>
      <c r="D35" s="51"/>
      <c r="E35" s="52"/>
      <c r="F35" s="50"/>
      <c r="G35" s="51"/>
      <c r="H35" s="52"/>
      <c r="I35" s="50"/>
      <c r="J35" s="51"/>
      <c r="K35" s="52"/>
      <c r="L35" s="50"/>
      <c r="M35" s="51"/>
      <c r="N35" s="52"/>
      <c r="O35" s="50"/>
      <c r="P35" s="51"/>
      <c r="Q35" s="52"/>
      <c r="R35" s="53"/>
      <c r="S35" s="51"/>
      <c r="T35" s="52"/>
    </row>
    <row r="36" spans="1:32" s="10" customFormat="1" ht="10.5" x14ac:dyDescent="0.15">
      <c r="A36" s="54">
        <v>46021</v>
      </c>
      <c r="B36" s="55" t="s">
        <v>19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9"/>
      <c r="S36" s="57"/>
      <c r="T36" s="58"/>
    </row>
    <row r="37" spans="1:32" s="10" customFormat="1" ht="11.25" thickBot="1" x14ac:dyDescent="0.2">
      <c r="A37" s="73">
        <v>46022</v>
      </c>
      <c r="B37" s="74" t="s">
        <v>20</v>
      </c>
      <c r="C37" s="75"/>
      <c r="D37" s="76"/>
      <c r="E37" s="77"/>
      <c r="F37" s="75"/>
      <c r="G37" s="76"/>
      <c r="H37" s="77"/>
      <c r="I37" s="75"/>
      <c r="J37" s="76"/>
      <c r="K37" s="77"/>
      <c r="L37" s="75"/>
      <c r="M37" s="76"/>
      <c r="N37" s="77"/>
      <c r="O37" s="75"/>
      <c r="P37" s="76"/>
      <c r="Q37" s="77"/>
      <c r="R37" s="78"/>
      <c r="S37" s="76"/>
      <c r="T37" s="77"/>
    </row>
    <row r="38" spans="1:32" s="10" customFormat="1" ht="11.25" thickBot="1" x14ac:dyDescent="0.2">
      <c r="A38" s="186" t="s">
        <v>10</v>
      </c>
      <c r="B38" s="18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191"/>
      <c r="S38" s="189"/>
      <c r="T38" s="190"/>
    </row>
    <row r="39" spans="1:32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32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32" s="10" customFormat="1" x14ac:dyDescent="0.2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  <c r="Z41" s="8"/>
      <c r="AA41" s="8"/>
      <c r="AB41" s="8"/>
      <c r="AC41" s="8"/>
      <c r="AD41" s="8"/>
      <c r="AE41" s="8"/>
      <c r="AF41" s="8"/>
    </row>
    <row r="42" spans="1:32" x14ac:dyDescent="0.25">
      <c r="A42" s="13"/>
      <c r="B42" s="13"/>
      <c r="C42" s="91"/>
      <c r="D42" s="7" t="s">
        <v>6</v>
      </c>
      <c r="E42" s="13"/>
      <c r="F42" s="13"/>
      <c r="G42" s="12"/>
      <c r="H42" s="13"/>
      <c r="I42" s="153"/>
      <c r="J42" s="12" t="s">
        <v>23</v>
      </c>
      <c r="K42" s="13"/>
      <c r="L42" s="13"/>
      <c r="O42" s="154"/>
      <c r="P42" s="12" t="s">
        <v>24</v>
      </c>
      <c r="Q42" s="13"/>
      <c r="R42" s="13"/>
      <c r="S42" s="13"/>
      <c r="T42" s="13"/>
    </row>
    <row r="55" spans="1:8" hidden="1" x14ac:dyDescent="0.25">
      <c r="A55" s="26" t="s">
        <v>12</v>
      </c>
      <c r="B55" s="26" t="s">
        <v>13</v>
      </c>
      <c r="C55" s="26" t="s">
        <v>14</v>
      </c>
    </row>
    <row r="56" spans="1:8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/>
      <c r="E56"/>
      <c r="F56"/>
      <c r="G56"/>
    </row>
    <row r="57" spans="1:8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/>
      <c r="E57"/>
      <c r="F57"/>
      <c r="G57"/>
    </row>
    <row r="58" spans="1:8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/>
      <c r="E58"/>
      <c r="F58"/>
      <c r="G58"/>
    </row>
    <row r="59" spans="1:8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/>
      <c r="E59"/>
      <c r="F59"/>
      <c r="G59"/>
    </row>
    <row r="60" spans="1:8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/>
      <c r="E60"/>
      <c r="F60"/>
      <c r="G60"/>
      <c r="H60" s="1"/>
    </row>
    <row r="61" spans="1:8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/>
      <c r="E61"/>
      <c r="F61"/>
      <c r="G61"/>
      <c r="H61" s="1"/>
    </row>
    <row r="62" spans="1:8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/>
      <c r="E62"/>
      <c r="F62"/>
      <c r="G62"/>
      <c r="H62" s="1"/>
    </row>
    <row r="63" spans="1:8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/>
      <c r="E63"/>
      <c r="F63"/>
      <c r="G63"/>
      <c r="H63" s="1"/>
    </row>
    <row r="64" spans="1:8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/>
      <c r="E64"/>
      <c r="F64"/>
      <c r="G64"/>
      <c r="H64" s="1"/>
    </row>
    <row r="65" spans="1:8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/>
      <c r="E65"/>
      <c r="F65"/>
      <c r="G65"/>
      <c r="H65" s="1"/>
    </row>
    <row r="66" spans="1:8" hidden="1" x14ac:dyDescent="0.25">
      <c r="A66" s="1" t="e">
        <f>#REF!</f>
        <v>#REF!</v>
      </c>
      <c r="B66" s="28"/>
      <c r="C66" s="28"/>
      <c r="H66" s="1"/>
    </row>
    <row r="67" spans="1:8" hidden="1" x14ac:dyDescent="0.25">
      <c r="A67" s="1" t="e">
        <f>#REF!</f>
        <v>#REF!</v>
      </c>
      <c r="B67" s="24"/>
      <c r="C67" s="25"/>
      <c r="H67" s="1"/>
    </row>
    <row r="68" spans="1:8" hidden="1" x14ac:dyDescent="0.25">
      <c r="A68" s="1" t="e">
        <f>#REF!</f>
        <v>#REF!</v>
      </c>
      <c r="B68" s="24"/>
      <c r="C68" s="25"/>
      <c r="H68" s="1"/>
    </row>
    <row r="69" spans="1:8" hidden="1" x14ac:dyDescent="0.25">
      <c r="A69" s="1" t="e">
        <f>#REF!</f>
        <v>#REF!</v>
      </c>
      <c r="B69" s="24"/>
      <c r="C69" s="25"/>
      <c r="H69" s="1"/>
    </row>
    <row r="70" spans="1:8" hidden="1" x14ac:dyDescent="0.25">
      <c r="A70" s="1" t="e">
        <f>#REF!</f>
        <v>#REF!</v>
      </c>
      <c r="B70" s="24"/>
      <c r="C70" s="25"/>
      <c r="H70" s="1"/>
    </row>
    <row r="71" spans="1:8" x14ac:dyDescent="0.25">
      <c r="A71" s="24"/>
      <c r="B71" s="24"/>
      <c r="C71" s="25"/>
      <c r="H71" s="1"/>
    </row>
    <row r="72" spans="1:8" x14ac:dyDescent="0.25">
      <c r="A72" s="24"/>
      <c r="B72" s="24"/>
      <c r="C72" s="25"/>
    </row>
    <row r="73" spans="1:8" x14ac:dyDescent="0.25">
      <c r="A73" s="24"/>
      <c r="B73" s="24"/>
      <c r="C73" s="25"/>
    </row>
    <row r="74" spans="1:8" x14ac:dyDescent="0.25">
      <c r="A74" s="24"/>
      <c r="B74" s="24"/>
      <c r="C74" s="25"/>
    </row>
    <row r="75" spans="1:8" x14ac:dyDescent="0.25">
      <c r="A75" s="24"/>
      <c r="B75" s="24"/>
      <c r="C75" s="25"/>
    </row>
    <row r="76" spans="1:8" x14ac:dyDescent="0.25">
      <c r="A76" s="24"/>
      <c r="B76" s="24"/>
      <c r="C76" s="25"/>
    </row>
    <row r="77" spans="1:8" x14ac:dyDescent="0.25">
      <c r="A77" s="24"/>
      <c r="B77" s="24"/>
      <c r="C77" s="25"/>
    </row>
    <row r="78" spans="1:8" x14ac:dyDescent="0.25">
      <c r="A78" s="24"/>
      <c r="B78" s="24"/>
      <c r="C78" s="25"/>
    </row>
  </sheetData>
  <mergeCells count="21">
    <mergeCell ref="O38:Q38"/>
    <mergeCell ref="R38:T38"/>
    <mergeCell ref="L3:N4"/>
    <mergeCell ref="O5:P5"/>
    <mergeCell ref="L38:N38"/>
    <mergeCell ref="L5:M5"/>
    <mergeCell ref="R3:T4"/>
    <mergeCell ref="R5:S5"/>
    <mergeCell ref="O3:Q4"/>
    <mergeCell ref="A40:B40"/>
    <mergeCell ref="A38:B38"/>
    <mergeCell ref="I38:K38"/>
    <mergeCell ref="A3:B5"/>
    <mergeCell ref="I3:K4"/>
    <mergeCell ref="F5:G5"/>
    <mergeCell ref="C3:E4"/>
    <mergeCell ref="C38:E38"/>
    <mergeCell ref="I5:J5"/>
    <mergeCell ref="F38:H38"/>
    <mergeCell ref="F3:H4"/>
    <mergeCell ref="C5:D5"/>
  </mergeCells>
  <phoneticPr fontId="2" type="noConversion"/>
  <conditionalFormatting sqref="A7:A18 A20:A30">
    <cfRule type="expression" dxfId="22" priority="31" stopIfTrue="1">
      <formula>$B7="szombat"</formula>
    </cfRule>
  </conditionalFormatting>
  <conditionalFormatting sqref="A33:A37">
    <cfRule type="expression" dxfId="21" priority="13" stopIfTrue="1">
      <formula>$B33="szombat"</formula>
    </cfRule>
  </conditionalFormatting>
  <conditionalFormatting sqref="A7:T12 A14:T18 A21:T30 A33:T37">
    <cfRule type="expression" dxfId="20" priority="40" stopIfTrue="1">
      <formula>VLOOKUP($A7,$C$55:$C$64,1,0)</formula>
    </cfRule>
    <cfRule type="expression" dxfId="19" priority="41" stopIfTrue="1">
      <formula>VLOOKUP($A7,$B$55:$B$64,1,0)</formula>
    </cfRule>
    <cfRule type="expression" dxfId="18" priority="42" stopIfTrue="1">
      <formula>VLOOKUP($A7,$A$55:$A$67,1,0)</formula>
    </cfRule>
  </conditionalFormatting>
  <conditionalFormatting sqref="A7:T13">
    <cfRule type="expression" dxfId="17" priority="7" stopIfTrue="1">
      <formula>$B7="vasárnap"</formula>
    </cfRule>
  </conditionalFormatting>
  <conditionalFormatting sqref="A13:T13">
    <cfRule type="expression" dxfId="16" priority="8" stopIfTrue="1">
      <formula>VLOOKUP($A13,$C$55:$C$64,1,0)</formula>
    </cfRule>
    <cfRule type="expression" dxfId="15" priority="9" stopIfTrue="1">
      <formula>VLOOKUP($A13,$B$55:$B$64,1,0)</formula>
    </cfRule>
    <cfRule type="expression" dxfId="14" priority="10" stopIfTrue="1">
      <formula>VLOOKUP($A13,$A$55:$A$67,1,0)</formula>
    </cfRule>
  </conditionalFormatting>
  <conditionalFormatting sqref="A14:T18 A21:T30">
    <cfRule type="expression" dxfId="13" priority="25" stopIfTrue="1">
      <formula>$B14="vasárnap"</formula>
    </cfRule>
  </conditionalFormatting>
  <conditionalFormatting sqref="A20:T20">
    <cfRule type="expression" dxfId="12" priority="2" stopIfTrue="1">
      <formula>$B20="vasárnap"</formula>
    </cfRule>
    <cfRule type="expression" dxfId="11" priority="3" stopIfTrue="1">
      <formula>VLOOKUP($A20,$C$55:$C$64,1,0)</formula>
    </cfRule>
    <cfRule type="expression" dxfId="10" priority="4" stopIfTrue="1">
      <formula>VLOOKUP($A20,$B$55:$B$64,1,0)</formula>
    </cfRule>
    <cfRule type="expression" dxfId="9" priority="5" stopIfTrue="1">
      <formula>VLOOKUP($A20,$A$55:$A$67,1,0)</formula>
    </cfRule>
  </conditionalFormatting>
  <conditionalFormatting sqref="A33:T37">
    <cfRule type="expression" dxfId="8" priority="12" stopIfTrue="1">
      <formula>$B33="vasárnap"</formula>
    </cfRule>
  </conditionalFormatting>
  <conditionalFormatting sqref="B7:T13">
    <cfRule type="expression" dxfId="7" priority="6" stopIfTrue="1">
      <formula>$B7="szombat"</formula>
    </cfRule>
  </conditionalFormatting>
  <conditionalFormatting sqref="B14:T18 B21:T30">
    <cfRule type="expression" dxfId="6" priority="24" stopIfTrue="1">
      <formula>$B14="szombat"</formula>
    </cfRule>
  </conditionalFormatting>
  <conditionalFormatting sqref="B15:T18 B21:T26">
    <cfRule type="expression" dxfId="5" priority="19" stopIfTrue="1">
      <formula>$B15="vasárnap"</formula>
    </cfRule>
  </conditionalFormatting>
  <conditionalFormatting sqref="B20:T20">
    <cfRule type="expression" dxfId="4" priority="1" stopIfTrue="1">
      <formula>$B20="szombat"</formula>
    </cfRule>
  </conditionalFormatting>
  <conditionalFormatting sqref="B21:T26 B15:T18">
    <cfRule type="expression" dxfId="3" priority="18" stopIfTrue="1">
      <formula>$B15="szombat"</formula>
    </cfRule>
  </conditionalFormatting>
  <conditionalFormatting sqref="B22:T28">
    <cfRule type="expression" dxfId="2" priority="14" stopIfTrue="1">
      <formula>$B22="szombat"</formula>
    </cfRule>
    <cfRule type="expression" dxfId="1" priority="15" stopIfTrue="1">
      <formula>$B22="vasárnap"</formula>
    </cfRule>
  </conditionalFormatting>
  <conditionalFormatting sqref="B33:T37">
    <cfRule type="expression" dxfId="0" priority="11" stopIfTrue="1">
      <formula>$B33="szombat"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6"/>
  <sheetViews>
    <sheetView showGridLines="0" zoomScaleNormal="100" workbookViewId="0">
      <selection activeCell="C7" sqref="C7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97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98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98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61">
        <v>45689</v>
      </c>
      <c r="B7" s="62" t="s">
        <v>16</v>
      </c>
      <c r="C7" s="63"/>
      <c r="D7" s="64"/>
      <c r="E7" s="65"/>
      <c r="F7" s="63"/>
      <c r="G7" s="64"/>
      <c r="H7" s="65"/>
      <c r="I7" s="63"/>
      <c r="J7" s="64"/>
      <c r="K7" s="65"/>
      <c r="L7" s="63"/>
      <c r="M7" s="64"/>
      <c r="N7" s="65"/>
      <c r="O7" s="63"/>
      <c r="P7" s="64"/>
      <c r="Q7" s="65"/>
      <c r="R7" s="66"/>
      <c r="S7" s="64"/>
      <c r="T7" s="126"/>
    </row>
    <row r="8" spans="1:20" s="10" customFormat="1" ht="11.25" thickBot="1" x14ac:dyDescent="0.2">
      <c r="A8" s="42">
        <v>45690</v>
      </c>
      <c r="B8" s="43" t="s">
        <v>17</v>
      </c>
      <c r="C8" s="44"/>
      <c r="D8" s="45"/>
      <c r="E8" s="46"/>
      <c r="F8" s="44"/>
      <c r="G8" s="45"/>
      <c r="H8" s="46"/>
      <c r="I8" s="44"/>
      <c r="J8" s="45"/>
      <c r="K8" s="46"/>
      <c r="L8" s="44"/>
      <c r="M8" s="45"/>
      <c r="N8" s="46"/>
      <c r="O8" s="44"/>
      <c r="P8" s="45"/>
      <c r="Q8" s="46"/>
      <c r="R8" s="47"/>
      <c r="S8" s="45"/>
      <c r="T8" s="128"/>
    </row>
    <row r="9" spans="1:20" s="10" customFormat="1" ht="10.5" x14ac:dyDescent="0.15">
      <c r="A9" s="48">
        <v>45691</v>
      </c>
      <c r="B9" s="49" t="s">
        <v>18</v>
      </c>
      <c r="C9" s="50"/>
      <c r="D9" s="51"/>
      <c r="E9" s="52"/>
      <c r="F9" s="50"/>
      <c r="G9" s="51"/>
      <c r="H9" s="52"/>
      <c r="I9" s="50"/>
      <c r="J9" s="51"/>
      <c r="K9" s="52"/>
      <c r="L9" s="50"/>
      <c r="M9" s="51"/>
      <c r="N9" s="52"/>
      <c r="O9" s="50"/>
      <c r="P9" s="51"/>
      <c r="Q9" s="52"/>
      <c r="R9" s="53"/>
      <c r="S9" s="51"/>
      <c r="T9" s="161"/>
    </row>
    <row r="10" spans="1:20" s="10" customFormat="1" ht="10.5" x14ac:dyDescent="0.15">
      <c r="A10" s="54">
        <v>45692</v>
      </c>
      <c r="B10" s="55" t="s">
        <v>19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127"/>
    </row>
    <row r="11" spans="1:20" s="10" customFormat="1" ht="10.5" x14ac:dyDescent="0.15">
      <c r="A11" s="54">
        <v>45693</v>
      </c>
      <c r="B11" s="55" t="s">
        <v>20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0.5" x14ac:dyDescent="0.15">
      <c r="A12" s="54">
        <v>45694</v>
      </c>
      <c r="B12" s="55" t="s">
        <v>21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</row>
    <row r="13" spans="1:20" s="10" customFormat="1" ht="10.5" x14ac:dyDescent="0.15">
      <c r="A13" s="54">
        <v>45695</v>
      </c>
      <c r="B13" s="55" t="s">
        <v>22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0.5" x14ac:dyDescent="0.15">
      <c r="A14" s="54">
        <v>45696</v>
      </c>
      <c r="B14" s="55" t="s">
        <v>16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1.25" thickBot="1" x14ac:dyDescent="0.2">
      <c r="A15" s="42">
        <v>45697</v>
      </c>
      <c r="B15" s="43" t="s">
        <v>17</v>
      </c>
      <c r="C15" s="44"/>
      <c r="D15" s="45"/>
      <c r="E15" s="46"/>
      <c r="F15" s="44"/>
      <c r="G15" s="45"/>
      <c r="H15" s="46"/>
      <c r="I15" s="44"/>
      <c r="J15" s="45"/>
      <c r="K15" s="46"/>
      <c r="L15" s="44"/>
      <c r="M15" s="45"/>
      <c r="N15" s="46"/>
      <c r="O15" s="44"/>
      <c r="P15" s="45"/>
      <c r="Q15" s="46"/>
      <c r="R15" s="47"/>
      <c r="S15" s="45"/>
      <c r="T15" s="46"/>
    </row>
    <row r="16" spans="1:20" s="10" customFormat="1" ht="10.5" x14ac:dyDescent="0.15">
      <c r="A16" s="48">
        <v>45698</v>
      </c>
      <c r="B16" s="49" t="s">
        <v>18</v>
      </c>
      <c r="C16" s="50"/>
      <c r="D16" s="51"/>
      <c r="E16" s="52"/>
      <c r="F16" s="50"/>
      <c r="G16" s="51"/>
      <c r="H16" s="52"/>
      <c r="I16" s="50"/>
      <c r="J16" s="51"/>
      <c r="K16" s="52"/>
      <c r="L16" s="50"/>
      <c r="M16" s="51"/>
      <c r="N16" s="52"/>
      <c r="O16" s="50"/>
      <c r="P16" s="51"/>
      <c r="Q16" s="52"/>
      <c r="R16" s="53"/>
      <c r="S16" s="51"/>
      <c r="T16" s="52"/>
    </row>
    <row r="17" spans="1:20" s="10" customFormat="1" ht="10.5" x14ac:dyDescent="0.15">
      <c r="A17" s="54">
        <v>45699</v>
      </c>
      <c r="B17" s="55" t="s">
        <v>19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45700</v>
      </c>
      <c r="B18" s="55" t="s">
        <v>20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0.5" x14ac:dyDescent="0.15">
      <c r="A19" s="54">
        <v>45701</v>
      </c>
      <c r="B19" s="55" t="s">
        <v>21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9"/>
      <c r="S19" s="57"/>
      <c r="T19" s="58"/>
    </row>
    <row r="20" spans="1:20" s="10" customFormat="1" ht="10.5" x14ac:dyDescent="0.15">
      <c r="A20" s="54">
        <v>45702</v>
      </c>
      <c r="B20" s="55" t="s">
        <v>22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0.5" x14ac:dyDescent="0.15">
      <c r="A21" s="54">
        <v>45703</v>
      </c>
      <c r="B21" s="55" t="s">
        <v>16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1.25" thickBot="1" x14ac:dyDescent="0.2">
      <c r="A22" s="42">
        <v>45704</v>
      </c>
      <c r="B22" s="43" t="s">
        <v>17</v>
      </c>
      <c r="C22" s="44"/>
      <c r="D22" s="45"/>
      <c r="E22" s="46"/>
      <c r="F22" s="44"/>
      <c r="G22" s="45"/>
      <c r="H22" s="46"/>
      <c r="I22" s="44"/>
      <c r="J22" s="45"/>
      <c r="K22" s="46"/>
      <c r="L22" s="44"/>
      <c r="M22" s="45"/>
      <c r="N22" s="46"/>
      <c r="O22" s="44"/>
      <c r="P22" s="45"/>
      <c r="Q22" s="46"/>
      <c r="R22" s="47"/>
      <c r="S22" s="45"/>
      <c r="T22" s="46"/>
    </row>
    <row r="23" spans="1:20" s="10" customFormat="1" ht="10.5" x14ac:dyDescent="0.15">
      <c r="A23" s="48">
        <v>45705</v>
      </c>
      <c r="B23" s="49" t="s">
        <v>18</v>
      </c>
      <c r="C23" s="50"/>
      <c r="D23" s="51"/>
      <c r="E23" s="52"/>
      <c r="F23" s="50"/>
      <c r="G23" s="51"/>
      <c r="H23" s="52"/>
      <c r="I23" s="50"/>
      <c r="J23" s="51"/>
      <c r="K23" s="52"/>
      <c r="L23" s="50"/>
      <c r="M23" s="51"/>
      <c r="N23" s="52"/>
      <c r="O23" s="50"/>
      <c r="P23" s="51"/>
      <c r="Q23" s="52"/>
      <c r="R23" s="53"/>
      <c r="S23" s="51"/>
      <c r="T23" s="52"/>
    </row>
    <row r="24" spans="1:20" s="10" customFormat="1" ht="10.5" x14ac:dyDescent="0.15">
      <c r="A24" s="54">
        <v>45706</v>
      </c>
      <c r="B24" s="55" t="s">
        <v>19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45707</v>
      </c>
      <c r="B25" s="55" t="s">
        <v>20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0.5" x14ac:dyDescent="0.15">
      <c r="A26" s="54">
        <v>45708</v>
      </c>
      <c r="B26" s="55" t="s">
        <v>21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0.5" x14ac:dyDescent="0.15">
      <c r="A27" s="54">
        <v>45709</v>
      </c>
      <c r="B27" s="55" t="s">
        <v>22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45710</v>
      </c>
      <c r="B28" s="55" t="s">
        <v>16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1.25" thickBot="1" x14ac:dyDescent="0.2">
      <c r="A29" s="42">
        <v>45711</v>
      </c>
      <c r="B29" s="43" t="s">
        <v>17</v>
      </c>
      <c r="C29" s="44"/>
      <c r="D29" s="45"/>
      <c r="E29" s="46"/>
      <c r="F29" s="44"/>
      <c r="G29" s="45"/>
      <c r="H29" s="46"/>
      <c r="I29" s="44"/>
      <c r="J29" s="45"/>
      <c r="K29" s="46"/>
      <c r="L29" s="44"/>
      <c r="M29" s="45"/>
      <c r="N29" s="46"/>
      <c r="O29" s="44"/>
      <c r="P29" s="45"/>
      <c r="Q29" s="46"/>
      <c r="R29" s="47"/>
      <c r="S29" s="45"/>
      <c r="T29" s="46"/>
    </row>
    <row r="30" spans="1:20" s="10" customFormat="1" ht="10.5" x14ac:dyDescent="0.15">
      <c r="A30" s="48">
        <v>45712</v>
      </c>
      <c r="B30" s="49" t="s">
        <v>18</v>
      </c>
      <c r="C30" s="50"/>
      <c r="D30" s="51"/>
      <c r="E30" s="52"/>
      <c r="F30" s="50"/>
      <c r="G30" s="51"/>
      <c r="H30" s="52"/>
      <c r="I30" s="50"/>
      <c r="J30" s="51"/>
      <c r="K30" s="52"/>
      <c r="L30" s="50"/>
      <c r="M30" s="51"/>
      <c r="N30" s="52"/>
      <c r="O30" s="50"/>
      <c r="P30" s="51"/>
      <c r="Q30" s="52"/>
      <c r="R30" s="53"/>
      <c r="S30" s="51"/>
      <c r="T30" s="52"/>
    </row>
    <row r="31" spans="1:20" s="10" customFormat="1" ht="10.5" x14ac:dyDescent="0.15">
      <c r="A31" s="54">
        <v>45713</v>
      </c>
      <c r="B31" s="55" t="s">
        <v>19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45714</v>
      </c>
      <c r="B32" s="55" t="s">
        <v>20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0.5" x14ac:dyDescent="0.15">
      <c r="A33" s="54">
        <v>45715</v>
      </c>
      <c r="B33" s="55" t="s">
        <v>21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20" s="10" customFormat="1" ht="11.25" thickBot="1" x14ac:dyDescent="0.2">
      <c r="A34" s="42">
        <v>45716</v>
      </c>
      <c r="B34" s="43" t="s">
        <v>22</v>
      </c>
      <c r="C34" s="44"/>
      <c r="D34" s="45"/>
      <c r="E34" s="46"/>
      <c r="F34" s="44"/>
      <c r="G34" s="45"/>
      <c r="H34" s="46"/>
      <c r="I34" s="44"/>
      <c r="J34" s="45"/>
      <c r="K34" s="46"/>
      <c r="L34" s="44"/>
      <c r="M34" s="45"/>
      <c r="N34" s="46"/>
      <c r="O34" s="44"/>
      <c r="P34" s="45"/>
      <c r="Q34" s="46"/>
      <c r="R34" s="47"/>
      <c r="S34" s="45"/>
      <c r="T34" s="46"/>
    </row>
    <row r="35" spans="1:20" s="10" customFormat="1" ht="11.25" thickBot="1" x14ac:dyDescent="0.2">
      <c r="A35" s="192" t="s">
        <v>10</v>
      </c>
      <c r="B35" s="193"/>
      <c r="C35" s="194"/>
      <c r="D35" s="195"/>
      <c r="E35" s="196"/>
      <c r="F35" s="194"/>
      <c r="G35" s="195"/>
      <c r="H35" s="196"/>
      <c r="I35" s="194"/>
      <c r="J35" s="195"/>
      <c r="K35" s="196"/>
      <c r="L35" s="194"/>
      <c r="M35" s="195"/>
      <c r="N35" s="196"/>
      <c r="O35" s="194"/>
      <c r="P35" s="195"/>
      <c r="Q35" s="196"/>
      <c r="R35" s="199"/>
      <c r="S35" s="195"/>
      <c r="T35" s="196"/>
    </row>
    <row r="36" spans="1:20" s="10" customFormat="1" ht="11.25" thickBot="1" x14ac:dyDescent="0.2">
      <c r="A36" s="7"/>
      <c r="B36" s="7"/>
      <c r="C36" s="4"/>
      <c r="D36" s="4"/>
      <c r="E36" s="9"/>
      <c r="F36" s="4"/>
      <c r="G36" s="4"/>
      <c r="H36" s="9"/>
      <c r="I36" s="4"/>
      <c r="J36" s="4"/>
      <c r="K36" s="9"/>
      <c r="L36" s="4"/>
      <c r="M36" s="4"/>
      <c r="N36" s="9"/>
      <c r="O36" s="4"/>
      <c r="P36" s="4"/>
      <c r="Q36" s="9"/>
      <c r="R36" s="4"/>
      <c r="S36" s="4"/>
      <c r="T36" s="9"/>
    </row>
    <row r="37" spans="1:20" s="10" customFormat="1" ht="11.25" thickBot="1" x14ac:dyDescent="0.2">
      <c r="A37" s="185" t="s">
        <v>11</v>
      </c>
      <c r="B37" s="185"/>
      <c r="C37" s="4"/>
      <c r="D37" s="4"/>
      <c r="E37" s="11">
        <f>SUM(E7:E34)</f>
        <v>0</v>
      </c>
      <c r="F37" s="4"/>
      <c r="G37" s="4"/>
      <c r="H37" s="11">
        <f>SUM(H7:H34)</f>
        <v>0</v>
      </c>
      <c r="I37" s="4"/>
      <c r="J37" s="4"/>
      <c r="K37" s="11">
        <f>SUM(K7:K34)</f>
        <v>0</v>
      </c>
      <c r="L37" s="4"/>
      <c r="M37" s="4"/>
      <c r="N37" s="11">
        <f>SUM(N7:N34)</f>
        <v>0</v>
      </c>
      <c r="O37" s="4"/>
      <c r="P37" s="4"/>
      <c r="Q37" s="11">
        <f>SUM(Q7:Q34)</f>
        <v>0</v>
      </c>
      <c r="R37" s="4"/>
      <c r="S37" s="4"/>
      <c r="T37" s="11">
        <f>SUM(T7:T34)</f>
        <v>0</v>
      </c>
    </row>
    <row r="38" spans="1:20" s="10" customFormat="1" ht="10.5" x14ac:dyDescent="0.15">
      <c r="A38" s="7"/>
      <c r="B38" s="7"/>
      <c r="C38" s="4"/>
      <c r="D38" s="4"/>
      <c r="E38" s="9"/>
      <c r="F38" s="7"/>
      <c r="G38" s="7"/>
      <c r="H38" s="7"/>
      <c r="I38" s="7"/>
      <c r="J38" s="7"/>
      <c r="K38" s="7"/>
    </row>
    <row r="39" spans="1:20" x14ac:dyDescent="0.25">
      <c r="A39" s="7"/>
      <c r="B39" s="7"/>
      <c r="C39" s="4"/>
      <c r="D39" s="4"/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x14ac:dyDescent="0.25">
      <c r="A40" s="7"/>
      <c r="B40" s="7"/>
      <c r="C40" s="4"/>
      <c r="D40" s="4"/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x14ac:dyDescent="0.25">
      <c r="A41" s="7"/>
      <c r="B41" s="7"/>
      <c r="C41" s="4"/>
      <c r="D41" s="4"/>
      <c r="E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25">
      <c r="A42" s="7"/>
      <c r="B42" s="7"/>
      <c r="C42" s="4"/>
      <c r="D42" s="4"/>
      <c r="E42" s="9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x14ac:dyDescent="0.25">
      <c r="A43" s="20"/>
      <c r="B43" s="20"/>
      <c r="C43" s="18"/>
      <c r="D43" s="18"/>
      <c r="E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</sheetData>
  <mergeCells count="21">
    <mergeCell ref="O35:Q35"/>
    <mergeCell ref="R35:T35"/>
    <mergeCell ref="L3:N4"/>
    <mergeCell ref="O5:P5"/>
    <mergeCell ref="L35:N35"/>
    <mergeCell ref="L5:M5"/>
    <mergeCell ref="R3:T4"/>
    <mergeCell ref="R5:S5"/>
    <mergeCell ref="O3:Q4"/>
    <mergeCell ref="A37:B37"/>
    <mergeCell ref="A35:B35"/>
    <mergeCell ref="I35:K35"/>
    <mergeCell ref="A3:B5"/>
    <mergeCell ref="I3:K4"/>
    <mergeCell ref="F5:G5"/>
    <mergeCell ref="C3:E4"/>
    <mergeCell ref="C35:E35"/>
    <mergeCell ref="I5:J5"/>
    <mergeCell ref="F35:H35"/>
    <mergeCell ref="F3:H4"/>
    <mergeCell ref="C5:D5"/>
  </mergeCells>
  <phoneticPr fontId="2" type="noConversion"/>
  <conditionalFormatting sqref="A7:T34">
    <cfRule type="expression" dxfId="273" priority="1" stopIfTrue="1">
      <formula>$B7="vasárnap"</formula>
    </cfRule>
    <cfRule type="expression" dxfId="272" priority="217" stopIfTrue="1">
      <formula>$B7="szombat"</formula>
    </cfRule>
    <cfRule type="expression" dxfId="271" priority="218" stopIfTrue="1">
      <formula>VLOOKUP($A7,$C$55:$C$64,1,0)</formula>
    </cfRule>
    <cfRule type="expression" dxfId="270" priority="219" stopIfTrue="1">
      <formula>VLOOKUP($A7,$B$55:$B$64,1,0)</formula>
    </cfRule>
    <cfRule type="expression" dxfId="269" priority="220" stopIfTrue="1">
      <formula>VLOOKUP($A7,$A$55:$A$67,1,0)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7"/>
  <sheetViews>
    <sheetView showGridLines="0" topLeftCell="A4" zoomScaleNormal="100" workbookViewId="0">
      <selection activeCell="T44" sqref="T44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6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6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6" s="10" customFormat="1" ht="10.5" customHeight="1" x14ac:dyDescent="0.2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  <c r="Z3" s="29"/>
    </row>
    <row r="4" spans="1:26" s="10" customFormat="1" ht="10.5" customHeight="1" x14ac:dyDescent="0.2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  <c r="Z4" s="30"/>
    </row>
    <row r="5" spans="1:26" s="10" customFormat="1" ht="10.5" customHeight="1" x14ac:dyDescent="0.2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  <c r="Z5" s="30"/>
    </row>
    <row r="6" spans="1:26" s="10" customFormat="1" ht="10.5" customHeight="1" thickBot="1" x14ac:dyDescent="0.25">
      <c r="A6" s="118" t="s">
        <v>1</v>
      </c>
      <c r="B6" s="119" t="s">
        <v>9</v>
      </c>
      <c r="C6" s="120" t="s">
        <v>3</v>
      </c>
      <c r="D6" s="121" t="s">
        <v>0</v>
      </c>
      <c r="E6" s="122" t="s">
        <v>4</v>
      </c>
      <c r="F6" s="120" t="s">
        <v>3</v>
      </c>
      <c r="G6" s="121" t="s">
        <v>0</v>
      </c>
      <c r="H6" s="122" t="s">
        <v>4</v>
      </c>
      <c r="I6" s="120" t="s">
        <v>3</v>
      </c>
      <c r="J6" s="121" t="s">
        <v>0</v>
      </c>
      <c r="K6" s="122" t="s">
        <v>4</v>
      </c>
      <c r="L6" s="120" t="s">
        <v>3</v>
      </c>
      <c r="M6" s="121" t="s">
        <v>0</v>
      </c>
      <c r="N6" s="122" t="s">
        <v>4</v>
      </c>
      <c r="O6" s="120" t="s">
        <v>3</v>
      </c>
      <c r="P6" s="121" t="s">
        <v>0</v>
      </c>
      <c r="Q6" s="122" t="s">
        <v>4</v>
      </c>
      <c r="R6" s="123" t="s">
        <v>3</v>
      </c>
      <c r="S6" s="121" t="s">
        <v>0</v>
      </c>
      <c r="T6" s="122" t="s">
        <v>4</v>
      </c>
      <c r="Z6" s="30"/>
    </row>
    <row r="7" spans="1:26" s="10" customFormat="1" ht="10.5" customHeight="1" x14ac:dyDescent="0.2">
      <c r="A7" s="100">
        <v>45717</v>
      </c>
      <c r="B7" s="101" t="s">
        <v>16</v>
      </c>
      <c r="C7" s="102"/>
      <c r="D7" s="103"/>
      <c r="E7" s="104"/>
      <c r="F7" s="102"/>
      <c r="G7" s="103"/>
      <c r="H7" s="104"/>
      <c r="I7" s="102"/>
      <c r="J7" s="103"/>
      <c r="K7" s="104"/>
      <c r="L7" s="102"/>
      <c r="M7" s="103"/>
      <c r="N7" s="104"/>
      <c r="O7" s="102"/>
      <c r="P7" s="103"/>
      <c r="Q7" s="104"/>
      <c r="R7" s="105"/>
      <c r="S7" s="103"/>
      <c r="T7" s="104"/>
      <c r="Z7" s="30"/>
    </row>
    <row r="8" spans="1:26" s="10" customFormat="1" ht="10.5" customHeight="1" thickBot="1" x14ac:dyDescent="0.25">
      <c r="A8" s="42">
        <v>45718</v>
      </c>
      <c r="B8" s="43" t="s">
        <v>17</v>
      </c>
      <c r="C8" s="44"/>
      <c r="D8" s="45"/>
      <c r="E8" s="46"/>
      <c r="F8" s="44"/>
      <c r="G8" s="45"/>
      <c r="H8" s="46"/>
      <c r="I8" s="44"/>
      <c r="J8" s="45"/>
      <c r="K8" s="46"/>
      <c r="L8" s="44"/>
      <c r="M8" s="45"/>
      <c r="N8" s="46"/>
      <c r="O8" s="44"/>
      <c r="P8" s="45"/>
      <c r="Q8" s="46"/>
      <c r="R8" s="47"/>
      <c r="S8" s="45"/>
      <c r="T8" s="46"/>
      <c r="Z8" s="30"/>
    </row>
    <row r="9" spans="1:26" s="10" customFormat="1" ht="10.5" customHeight="1" x14ac:dyDescent="0.2">
      <c r="A9" s="48">
        <v>45719</v>
      </c>
      <c r="B9" s="49" t="s">
        <v>18</v>
      </c>
      <c r="C9" s="50"/>
      <c r="D9" s="51"/>
      <c r="E9" s="52"/>
      <c r="F9" s="50"/>
      <c r="G9" s="51"/>
      <c r="H9" s="52"/>
      <c r="I9" s="50"/>
      <c r="J9" s="51"/>
      <c r="K9" s="52"/>
      <c r="L9" s="50"/>
      <c r="M9" s="51"/>
      <c r="N9" s="52"/>
      <c r="O9" s="50"/>
      <c r="P9" s="51"/>
      <c r="Q9" s="52"/>
      <c r="R9" s="53"/>
      <c r="S9" s="51"/>
      <c r="T9" s="52"/>
      <c r="Z9" s="30"/>
    </row>
    <row r="10" spans="1:26" s="10" customFormat="1" ht="10.5" customHeight="1" x14ac:dyDescent="0.2">
      <c r="A10" s="54">
        <v>45720</v>
      </c>
      <c r="B10" s="55" t="s">
        <v>19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  <c r="Z10" s="30"/>
    </row>
    <row r="11" spans="1:26" s="10" customFormat="1" ht="10.5" customHeight="1" x14ac:dyDescent="0.2">
      <c r="A11" s="54">
        <v>45721</v>
      </c>
      <c r="B11" s="55" t="s">
        <v>20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  <c r="Z11" s="30"/>
    </row>
    <row r="12" spans="1:26" s="10" customFormat="1" ht="10.5" customHeight="1" x14ac:dyDescent="0.2">
      <c r="A12" s="54">
        <v>45722</v>
      </c>
      <c r="B12" s="55" t="s">
        <v>21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  <c r="Z12" s="30"/>
    </row>
    <row r="13" spans="1:26" s="10" customFormat="1" ht="10.5" customHeight="1" x14ac:dyDescent="0.2">
      <c r="A13" s="54">
        <v>45723</v>
      </c>
      <c r="B13" s="55" t="s">
        <v>22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  <c r="Z13" s="30"/>
    </row>
    <row r="14" spans="1:26" s="10" customFormat="1" ht="10.5" customHeight="1" x14ac:dyDescent="0.2">
      <c r="A14" s="54">
        <v>45724</v>
      </c>
      <c r="B14" s="55" t="s">
        <v>16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  <c r="Z14" s="30"/>
    </row>
    <row r="15" spans="1:26" s="10" customFormat="1" ht="10.5" customHeight="1" thickBot="1" x14ac:dyDescent="0.2">
      <c r="A15" s="42">
        <v>45725</v>
      </c>
      <c r="B15" s="43" t="s">
        <v>17</v>
      </c>
      <c r="C15" s="44"/>
      <c r="D15" s="45"/>
      <c r="E15" s="46"/>
      <c r="F15" s="44"/>
      <c r="G15" s="45"/>
      <c r="H15" s="46"/>
      <c r="I15" s="44"/>
      <c r="J15" s="45"/>
      <c r="K15" s="46"/>
      <c r="L15" s="44"/>
      <c r="M15" s="45"/>
      <c r="N15" s="46"/>
      <c r="O15" s="44"/>
      <c r="P15" s="45"/>
      <c r="Q15" s="46"/>
      <c r="R15" s="47"/>
      <c r="S15" s="45"/>
      <c r="T15" s="46"/>
    </row>
    <row r="16" spans="1:26" s="10" customFormat="1" ht="10.5" customHeight="1" x14ac:dyDescent="0.15">
      <c r="A16" s="48">
        <v>45726</v>
      </c>
      <c r="B16" s="49" t="s">
        <v>18</v>
      </c>
      <c r="C16" s="50"/>
      <c r="D16" s="51"/>
      <c r="E16" s="52"/>
      <c r="F16" s="50"/>
      <c r="G16" s="51"/>
      <c r="H16" s="52"/>
      <c r="I16" s="50"/>
      <c r="J16" s="51"/>
      <c r="K16" s="52"/>
      <c r="L16" s="50"/>
      <c r="M16" s="51"/>
      <c r="N16" s="52"/>
      <c r="O16" s="50"/>
      <c r="P16" s="51"/>
      <c r="Q16" s="52"/>
      <c r="R16" s="53"/>
      <c r="S16" s="51"/>
      <c r="T16" s="52"/>
    </row>
    <row r="17" spans="1:20" s="10" customFormat="1" ht="10.5" customHeight="1" x14ac:dyDescent="0.15">
      <c r="A17" s="54">
        <v>45727</v>
      </c>
      <c r="B17" s="55" t="s">
        <v>19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45728</v>
      </c>
      <c r="B18" s="55" t="s">
        <v>20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0.5" x14ac:dyDescent="0.15">
      <c r="A19" s="54">
        <v>45729</v>
      </c>
      <c r="B19" s="55" t="s">
        <v>21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9"/>
      <c r="S19" s="57"/>
      <c r="T19" s="58"/>
    </row>
    <row r="20" spans="1:20" s="10" customFormat="1" ht="10.5" x14ac:dyDescent="0.15">
      <c r="A20" s="54">
        <v>45730</v>
      </c>
      <c r="B20" s="55" t="s">
        <v>22</v>
      </c>
      <c r="C20" s="129"/>
      <c r="D20" s="130"/>
      <c r="E20" s="131"/>
      <c r="F20" s="129"/>
      <c r="G20" s="130"/>
      <c r="H20" s="131"/>
      <c r="I20" s="129"/>
      <c r="J20" s="130"/>
      <c r="K20" s="131"/>
      <c r="L20" s="129"/>
      <c r="M20" s="130"/>
      <c r="N20" s="131"/>
      <c r="O20" s="129"/>
      <c r="P20" s="130"/>
      <c r="Q20" s="131"/>
      <c r="R20" s="132"/>
      <c r="S20" s="130"/>
      <c r="T20" s="131"/>
    </row>
    <row r="21" spans="1:20" s="10" customFormat="1" ht="10.5" x14ac:dyDescent="0.15">
      <c r="A21" s="67">
        <v>45731</v>
      </c>
      <c r="B21" s="68" t="s">
        <v>16</v>
      </c>
      <c r="C21" s="69"/>
      <c r="D21" s="70"/>
      <c r="E21" s="71"/>
      <c r="F21" s="69"/>
      <c r="G21" s="70"/>
      <c r="H21" s="71"/>
      <c r="I21" s="69"/>
      <c r="J21" s="70"/>
      <c r="K21" s="71"/>
      <c r="L21" s="69"/>
      <c r="M21" s="70"/>
      <c r="N21" s="71"/>
      <c r="O21" s="69"/>
      <c r="P21" s="70"/>
      <c r="Q21" s="71"/>
      <c r="R21" s="72"/>
      <c r="S21" s="70"/>
      <c r="T21" s="71"/>
    </row>
    <row r="22" spans="1:20" s="10" customFormat="1" ht="11.25" thickBot="1" x14ac:dyDescent="0.2">
      <c r="A22" s="42">
        <v>45732</v>
      </c>
      <c r="B22" s="43" t="s">
        <v>17</v>
      </c>
      <c r="C22" s="44"/>
      <c r="D22" s="45"/>
      <c r="E22" s="46"/>
      <c r="F22" s="44"/>
      <c r="G22" s="45"/>
      <c r="H22" s="46"/>
      <c r="I22" s="44"/>
      <c r="J22" s="45"/>
      <c r="K22" s="46"/>
      <c r="L22" s="44"/>
      <c r="M22" s="45"/>
      <c r="N22" s="46"/>
      <c r="O22" s="44"/>
      <c r="P22" s="45"/>
      <c r="Q22" s="46"/>
      <c r="R22" s="47"/>
      <c r="S22" s="45"/>
      <c r="T22" s="46"/>
    </row>
    <row r="23" spans="1:20" s="10" customFormat="1" ht="10.5" x14ac:dyDescent="0.15">
      <c r="A23" s="48">
        <v>45733</v>
      </c>
      <c r="B23" s="49" t="s">
        <v>18</v>
      </c>
      <c r="C23" s="50"/>
      <c r="D23" s="51"/>
      <c r="E23" s="52"/>
      <c r="F23" s="50"/>
      <c r="G23" s="51"/>
      <c r="H23" s="52"/>
      <c r="I23" s="50"/>
      <c r="J23" s="51"/>
      <c r="K23" s="52"/>
      <c r="L23" s="50"/>
      <c r="M23" s="51"/>
      <c r="N23" s="52"/>
      <c r="O23" s="50"/>
      <c r="P23" s="51"/>
      <c r="Q23" s="52"/>
      <c r="R23" s="53"/>
      <c r="S23" s="51"/>
      <c r="T23" s="52"/>
    </row>
    <row r="24" spans="1:20" s="10" customFormat="1" ht="10.5" x14ac:dyDescent="0.15">
      <c r="A24" s="54">
        <v>45734</v>
      </c>
      <c r="B24" s="55" t="s">
        <v>19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45735</v>
      </c>
      <c r="B25" s="55" t="s">
        <v>20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0.5" x14ac:dyDescent="0.15">
      <c r="A26" s="54">
        <v>45736</v>
      </c>
      <c r="B26" s="55" t="s">
        <v>21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0.5" x14ac:dyDescent="0.15">
      <c r="A27" s="54">
        <v>45737</v>
      </c>
      <c r="B27" s="55" t="s">
        <v>22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45738</v>
      </c>
      <c r="B28" s="55" t="s">
        <v>16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1.25" thickBot="1" x14ac:dyDescent="0.2">
      <c r="A29" s="42">
        <v>45739</v>
      </c>
      <c r="B29" s="43" t="s">
        <v>17</v>
      </c>
      <c r="C29" s="44"/>
      <c r="D29" s="45"/>
      <c r="E29" s="46"/>
      <c r="F29" s="44"/>
      <c r="G29" s="45"/>
      <c r="H29" s="46"/>
      <c r="I29" s="44"/>
      <c r="J29" s="45"/>
      <c r="K29" s="46"/>
      <c r="L29" s="44"/>
      <c r="M29" s="45"/>
      <c r="N29" s="46"/>
      <c r="O29" s="44"/>
      <c r="P29" s="45"/>
      <c r="Q29" s="46"/>
      <c r="R29" s="47"/>
      <c r="S29" s="45"/>
      <c r="T29" s="46"/>
    </row>
    <row r="30" spans="1:20" s="10" customFormat="1" ht="10.5" x14ac:dyDescent="0.15">
      <c r="A30" s="48">
        <v>45740</v>
      </c>
      <c r="B30" s="49" t="s">
        <v>18</v>
      </c>
      <c r="C30" s="50"/>
      <c r="D30" s="51"/>
      <c r="E30" s="52"/>
      <c r="F30" s="50"/>
      <c r="G30" s="51"/>
      <c r="H30" s="52"/>
      <c r="I30" s="50"/>
      <c r="J30" s="51"/>
      <c r="K30" s="52"/>
      <c r="L30" s="50"/>
      <c r="M30" s="51"/>
      <c r="N30" s="52"/>
      <c r="O30" s="50"/>
      <c r="P30" s="51"/>
      <c r="Q30" s="52"/>
      <c r="R30" s="53"/>
      <c r="S30" s="51"/>
      <c r="T30" s="52"/>
    </row>
    <row r="31" spans="1:20" s="10" customFormat="1" ht="10.5" x14ac:dyDescent="0.15">
      <c r="A31" s="54">
        <v>45741</v>
      </c>
      <c r="B31" s="55" t="s">
        <v>19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45742</v>
      </c>
      <c r="B32" s="55" t="s">
        <v>20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0.5" x14ac:dyDescent="0.15">
      <c r="A33" s="54">
        <v>45743</v>
      </c>
      <c r="B33" s="55" t="s">
        <v>21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20" s="10" customFormat="1" ht="10.5" x14ac:dyDescent="0.15">
      <c r="A34" s="54">
        <v>45744</v>
      </c>
      <c r="B34" s="55" t="s">
        <v>22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0.5" x14ac:dyDescent="0.15">
      <c r="A35" s="54">
        <v>45745</v>
      </c>
      <c r="B35" s="55" t="s">
        <v>16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1.25" thickBot="1" x14ac:dyDescent="0.2">
      <c r="A36" s="42">
        <v>45746</v>
      </c>
      <c r="B36" s="43" t="s">
        <v>17</v>
      </c>
      <c r="C36" s="44"/>
      <c r="D36" s="45"/>
      <c r="E36" s="46"/>
      <c r="F36" s="44"/>
      <c r="G36" s="45"/>
      <c r="H36" s="46"/>
      <c r="I36" s="44"/>
      <c r="J36" s="45"/>
      <c r="K36" s="46"/>
      <c r="L36" s="44"/>
      <c r="M36" s="45"/>
      <c r="N36" s="46"/>
      <c r="O36" s="44"/>
      <c r="P36" s="45"/>
      <c r="Q36" s="46"/>
      <c r="R36" s="47"/>
      <c r="S36" s="45"/>
      <c r="T36" s="46"/>
    </row>
    <row r="37" spans="1:20" s="10" customFormat="1" ht="11.25" thickBot="1" x14ac:dyDescent="0.2">
      <c r="A37" s="155">
        <v>45747</v>
      </c>
      <c r="B37" s="156" t="s">
        <v>18</v>
      </c>
      <c r="C37" s="157"/>
      <c r="D37" s="158"/>
      <c r="E37" s="159"/>
      <c r="F37" s="157"/>
      <c r="G37" s="158"/>
      <c r="H37" s="159"/>
      <c r="I37" s="157"/>
      <c r="J37" s="158"/>
      <c r="K37" s="159"/>
      <c r="L37" s="157"/>
      <c r="M37" s="158"/>
      <c r="N37" s="159"/>
      <c r="O37" s="157"/>
      <c r="P37" s="158"/>
      <c r="Q37" s="159"/>
      <c r="R37" s="160"/>
      <c r="S37" s="158"/>
      <c r="T37" s="159"/>
    </row>
    <row r="38" spans="1:20" s="10" customFormat="1" ht="11.25" thickBot="1" x14ac:dyDescent="0.2">
      <c r="A38" s="186" t="s">
        <v>10</v>
      </c>
      <c r="B38" s="18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191"/>
      <c r="S38" s="189"/>
      <c r="T38" s="190"/>
    </row>
    <row r="39" spans="1:20" s="10" customFormat="1" ht="11.25" thickBot="1" x14ac:dyDescent="0.2">
      <c r="A39" s="7"/>
      <c r="B39" s="21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3"/>
      <c r="B42" s="99"/>
      <c r="C42" s="91"/>
      <c r="D42" s="7" t="s">
        <v>6</v>
      </c>
      <c r="F42" s="13"/>
      <c r="G42" s="12"/>
      <c r="H42" s="13"/>
      <c r="I42" s="13"/>
      <c r="J42" s="13"/>
      <c r="K42" s="12"/>
      <c r="L42" s="12"/>
      <c r="M42" s="13"/>
      <c r="N42" s="13"/>
      <c r="O42" s="13"/>
      <c r="P42" s="13"/>
      <c r="Q42" s="13"/>
      <c r="R42" s="13"/>
      <c r="S42" s="13"/>
      <c r="T42" s="13"/>
    </row>
    <row r="43" spans="1:20" x14ac:dyDescent="0.25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x14ac:dyDescent="0.25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  <row r="77" spans="1:4" x14ac:dyDescent="0.25">
      <c r="A77" s="24"/>
      <c r="B77" s="24"/>
      <c r="C77" s="25"/>
      <c r="D77" s="25"/>
    </row>
  </sheetData>
  <mergeCells count="21">
    <mergeCell ref="O38:Q38"/>
    <mergeCell ref="R38:T38"/>
    <mergeCell ref="L3:N4"/>
    <mergeCell ref="O5:P5"/>
    <mergeCell ref="L38:N38"/>
    <mergeCell ref="L5:M5"/>
    <mergeCell ref="R3:T4"/>
    <mergeCell ref="R5:S5"/>
    <mergeCell ref="O3:Q4"/>
    <mergeCell ref="A40:B40"/>
    <mergeCell ref="A38:B38"/>
    <mergeCell ref="I38:K38"/>
    <mergeCell ref="A3:B5"/>
    <mergeCell ref="I3:K4"/>
    <mergeCell ref="F5:G5"/>
    <mergeCell ref="C3:E4"/>
    <mergeCell ref="C38:E38"/>
    <mergeCell ref="I5:J5"/>
    <mergeCell ref="F38:H38"/>
    <mergeCell ref="F3:H4"/>
    <mergeCell ref="C5:D5"/>
  </mergeCells>
  <phoneticPr fontId="2" type="noConversion"/>
  <conditionalFormatting sqref="A7:A20 A22:A37">
    <cfRule type="expression" dxfId="268" priority="14" stopIfTrue="1">
      <formula>$B7="szombat"</formula>
    </cfRule>
  </conditionalFormatting>
  <conditionalFormatting sqref="A7:T20 A22:T34 A36:T36">
    <cfRule type="expression" dxfId="267" priority="17" stopIfTrue="1">
      <formula>VLOOKUP($A7,$C$55:$C$64,1,0)</formula>
    </cfRule>
    <cfRule type="expression" dxfId="266" priority="18" stopIfTrue="1">
      <formula>VLOOKUP($A7,$B$55:$B$64,1,0)</formula>
    </cfRule>
    <cfRule type="expression" dxfId="265" priority="19" stopIfTrue="1">
      <formula>VLOOKUP($A7,$A$55:$A$67,1,0)</formula>
    </cfRule>
  </conditionalFormatting>
  <conditionalFormatting sqref="A7:T20">
    <cfRule type="expression" dxfId="264" priority="12" stopIfTrue="1">
      <formula>$B7="vasárnap"</formula>
    </cfRule>
  </conditionalFormatting>
  <conditionalFormatting sqref="A22:T37">
    <cfRule type="expression" dxfId="263" priority="2" stopIfTrue="1">
      <formula>$B22="vasárnap"</formula>
    </cfRule>
  </conditionalFormatting>
  <conditionalFormatting sqref="A35:T35">
    <cfRule type="expression" dxfId="262" priority="8" stopIfTrue="1">
      <formula>VLOOKUP($A35,$C$55:$C$64,1,0)</formula>
    </cfRule>
    <cfRule type="expression" dxfId="261" priority="9" stopIfTrue="1">
      <formula>VLOOKUP($A35,$B$55:$B$64,1,0)</formula>
    </cfRule>
    <cfRule type="expression" dxfId="260" priority="10" stopIfTrue="1">
      <formula>VLOOKUP($A35,$A$55:$A$67,1,0)</formula>
    </cfRule>
  </conditionalFormatting>
  <conditionalFormatting sqref="A37:T37">
    <cfRule type="expression" dxfId="259" priority="3" stopIfTrue="1">
      <formula>VLOOKUP($A37,$C$55:$C$64,1,0)</formula>
    </cfRule>
    <cfRule type="expression" dxfId="258" priority="4" stopIfTrue="1">
      <formula>VLOOKUP($A37,$B$55:$B$64,1,0)</formula>
    </cfRule>
    <cfRule type="expression" dxfId="257" priority="5" stopIfTrue="1">
      <formula>VLOOKUP($A37,$A$55:$A$67,1,0)</formula>
    </cfRule>
  </conditionalFormatting>
  <conditionalFormatting sqref="B7:T20">
    <cfRule type="expression" dxfId="256" priority="11" stopIfTrue="1">
      <formula>$B7="szombat"</formula>
    </cfRule>
  </conditionalFormatting>
  <conditionalFormatting sqref="B22:T37">
    <cfRule type="expression" dxfId="255" priority="1" stopIfTrue="1">
      <formula>$B22="szombat"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0"/>
  <sheetViews>
    <sheetView showGridLines="0" showRuler="0" zoomScaleNormal="100" workbookViewId="0">
      <selection activeCell="C7" sqref="C7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54">
        <v>45748</v>
      </c>
      <c r="B7" s="55" t="s">
        <v>19</v>
      </c>
      <c r="C7" s="56"/>
      <c r="D7" s="57"/>
      <c r="E7" s="58"/>
      <c r="F7" s="56"/>
      <c r="G7" s="57"/>
      <c r="H7" s="58"/>
      <c r="I7" s="56"/>
      <c r="J7" s="57"/>
      <c r="K7" s="58"/>
      <c r="L7" s="56"/>
      <c r="M7" s="57"/>
      <c r="N7" s="58"/>
      <c r="O7" s="56"/>
      <c r="P7" s="57"/>
      <c r="Q7" s="58"/>
      <c r="R7" s="59"/>
      <c r="S7" s="57"/>
      <c r="T7" s="58"/>
    </row>
    <row r="8" spans="1:20" s="10" customFormat="1" ht="10.5" x14ac:dyDescent="0.15">
      <c r="A8" s="54">
        <v>45749</v>
      </c>
      <c r="B8" s="55" t="s">
        <v>20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9"/>
      <c r="S8" s="57"/>
      <c r="T8" s="58"/>
    </row>
    <row r="9" spans="1:20" s="10" customFormat="1" ht="10.5" x14ac:dyDescent="0.15">
      <c r="A9" s="54">
        <v>45750</v>
      </c>
      <c r="B9" s="55" t="s">
        <v>21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0.5" x14ac:dyDescent="0.15">
      <c r="A10" s="54">
        <v>45751</v>
      </c>
      <c r="B10" s="55" t="s">
        <v>22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0.5" x14ac:dyDescent="0.15">
      <c r="A11" s="54">
        <v>45752</v>
      </c>
      <c r="B11" s="55" t="s">
        <v>16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1.25" thickBot="1" x14ac:dyDescent="0.2">
      <c r="A12" s="42">
        <v>45753</v>
      </c>
      <c r="B12" s="43" t="s">
        <v>17</v>
      </c>
      <c r="C12" s="44"/>
      <c r="D12" s="45"/>
      <c r="E12" s="46"/>
      <c r="F12" s="44"/>
      <c r="G12" s="45"/>
      <c r="H12" s="46"/>
      <c r="I12" s="44"/>
      <c r="J12" s="45"/>
      <c r="K12" s="46"/>
      <c r="L12" s="44"/>
      <c r="M12" s="45"/>
      <c r="N12" s="46"/>
      <c r="O12" s="44"/>
      <c r="P12" s="45"/>
      <c r="Q12" s="46"/>
      <c r="R12" s="47"/>
      <c r="S12" s="45"/>
      <c r="T12" s="46"/>
    </row>
    <row r="13" spans="1:20" s="10" customFormat="1" ht="10.5" x14ac:dyDescent="0.15">
      <c r="A13" s="48">
        <v>45754</v>
      </c>
      <c r="B13" s="49" t="s">
        <v>18</v>
      </c>
      <c r="C13" s="50"/>
      <c r="D13" s="51"/>
      <c r="E13" s="52"/>
      <c r="F13" s="50"/>
      <c r="G13" s="51"/>
      <c r="H13" s="52"/>
      <c r="I13" s="50"/>
      <c r="J13" s="51"/>
      <c r="K13" s="52"/>
      <c r="L13" s="50"/>
      <c r="M13" s="51"/>
      <c r="N13" s="52"/>
      <c r="O13" s="50"/>
      <c r="P13" s="51"/>
      <c r="Q13" s="52"/>
      <c r="R13" s="53"/>
      <c r="S13" s="51"/>
      <c r="T13" s="52"/>
    </row>
    <row r="14" spans="1:20" s="10" customFormat="1" ht="10.5" x14ac:dyDescent="0.15">
      <c r="A14" s="54">
        <v>45755</v>
      </c>
      <c r="B14" s="55" t="s">
        <v>19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0.5" x14ac:dyDescent="0.15">
      <c r="A15" s="54">
        <v>45756</v>
      </c>
      <c r="B15" s="55" t="s">
        <v>20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45757</v>
      </c>
      <c r="B16" s="55" t="s">
        <v>21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45758</v>
      </c>
      <c r="B17" s="55" t="s">
        <v>22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45759</v>
      </c>
      <c r="B18" s="55" t="s">
        <v>16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1.25" thickBot="1" x14ac:dyDescent="0.2">
      <c r="A19" s="42">
        <v>45760</v>
      </c>
      <c r="B19" s="43" t="s">
        <v>17</v>
      </c>
      <c r="C19" s="44"/>
      <c r="D19" s="45"/>
      <c r="E19" s="46"/>
      <c r="F19" s="44"/>
      <c r="G19" s="45"/>
      <c r="H19" s="46"/>
      <c r="I19" s="44"/>
      <c r="J19" s="45"/>
      <c r="K19" s="46"/>
      <c r="L19" s="44"/>
      <c r="M19" s="45"/>
      <c r="N19" s="46"/>
      <c r="O19" s="44"/>
      <c r="P19" s="45"/>
      <c r="Q19" s="46"/>
      <c r="R19" s="47"/>
      <c r="S19" s="45"/>
      <c r="T19" s="46"/>
    </row>
    <row r="20" spans="1:20" s="10" customFormat="1" ht="10.5" x14ac:dyDescent="0.15">
      <c r="A20" s="48">
        <v>45761</v>
      </c>
      <c r="B20" s="49" t="s">
        <v>18</v>
      </c>
      <c r="C20" s="50"/>
      <c r="D20" s="51"/>
      <c r="E20" s="52"/>
      <c r="F20" s="50"/>
      <c r="G20" s="51"/>
      <c r="H20" s="52"/>
      <c r="I20" s="50"/>
      <c r="J20" s="51"/>
      <c r="K20" s="52"/>
      <c r="L20" s="50"/>
      <c r="M20" s="51"/>
      <c r="N20" s="52"/>
      <c r="O20" s="50"/>
      <c r="P20" s="51"/>
      <c r="Q20" s="52"/>
      <c r="R20" s="53"/>
      <c r="S20" s="51"/>
      <c r="T20" s="52"/>
    </row>
    <row r="21" spans="1:20" s="10" customFormat="1" ht="10.5" x14ac:dyDescent="0.15">
      <c r="A21" s="54">
        <v>45762</v>
      </c>
      <c r="B21" s="55" t="s">
        <v>19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0.5" x14ac:dyDescent="0.15">
      <c r="A22" s="54">
        <v>45763</v>
      </c>
      <c r="B22" s="55" t="s">
        <v>20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1.25" thickBot="1" x14ac:dyDescent="0.2">
      <c r="A23" s="54">
        <v>45764</v>
      </c>
      <c r="B23" s="55" t="s">
        <v>21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106">
        <v>45765</v>
      </c>
      <c r="B24" s="107" t="s">
        <v>22</v>
      </c>
      <c r="C24" s="108"/>
      <c r="D24" s="109"/>
      <c r="E24" s="110"/>
      <c r="F24" s="108"/>
      <c r="G24" s="109"/>
      <c r="H24" s="110"/>
      <c r="I24" s="108"/>
      <c r="J24" s="109"/>
      <c r="K24" s="110"/>
      <c r="L24" s="108"/>
      <c r="M24" s="109"/>
      <c r="N24" s="110"/>
      <c r="O24" s="108"/>
      <c r="P24" s="109"/>
      <c r="Q24" s="110"/>
      <c r="R24" s="111"/>
      <c r="S24" s="109"/>
      <c r="T24" s="110"/>
    </row>
    <row r="25" spans="1:20" s="10" customFormat="1" ht="11.25" thickBot="1" x14ac:dyDescent="0.2">
      <c r="A25" s="54">
        <v>45766</v>
      </c>
      <c r="B25" s="55" t="s">
        <v>16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1.25" thickBot="1" x14ac:dyDescent="0.2">
      <c r="A26" s="106">
        <v>45767</v>
      </c>
      <c r="B26" s="107" t="s">
        <v>17</v>
      </c>
      <c r="C26" s="108"/>
      <c r="D26" s="109"/>
      <c r="E26" s="110"/>
      <c r="F26" s="108"/>
      <c r="G26" s="109"/>
      <c r="H26" s="110"/>
      <c r="I26" s="108"/>
      <c r="J26" s="109"/>
      <c r="K26" s="110"/>
      <c r="L26" s="108"/>
      <c r="M26" s="109"/>
      <c r="N26" s="110"/>
      <c r="O26" s="108"/>
      <c r="P26" s="109"/>
      <c r="Q26" s="110"/>
      <c r="R26" s="111"/>
      <c r="S26" s="109"/>
      <c r="T26" s="110"/>
    </row>
    <row r="27" spans="1:20" s="10" customFormat="1" ht="10.5" x14ac:dyDescent="0.15">
      <c r="A27" s="106">
        <v>45768</v>
      </c>
      <c r="B27" s="107" t="s">
        <v>18</v>
      </c>
      <c r="C27" s="108"/>
      <c r="D27" s="109"/>
      <c r="E27" s="110"/>
      <c r="F27" s="108"/>
      <c r="G27" s="109"/>
      <c r="H27" s="110"/>
      <c r="I27" s="108"/>
      <c r="J27" s="109"/>
      <c r="K27" s="110"/>
      <c r="L27" s="108"/>
      <c r="M27" s="109"/>
      <c r="N27" s="110"/>
      <c r="O27" s="108"/>
      <c r="P27" s="109"/>
      <c r="Q27" s="110"/>
      <c r="R27" s="111"/>
      <c r="S27" s="109"/>
      <c r="T27" s="110"/>
    </row>
    <row r="28" spans="1:20" s="10" customFormat="1" ht="10.5" x14ac:dyDescent="0.15">
      <c r="A28" s="54">
        <v>45769</v>
      </c>
      <c r="B28" s="55" t="s">
        <v>19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0.5" x14ac:dyDescent="0.15">
      <c r="A29" s="54">
        <v>45770</v>
      </c>
      <c r="B29" s="55" t="s">
        <v>20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9"/>
      <c r="S29" s="57"/>
      <c r="T29" s="58"/>
    </row>
    <row r="30" spans="1:20" s="10" customFormat="1" ht="10.5" x14ac:dyDescent="0.15">
      <c r="A30" s="54">
        <v>45771</v>
      </c>
      <c r="B30" s="55" t="s">
        <v>21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9"/>
      <c r="S30" s="57"/>
      <c r="T30" s="58"/>
    </row>
    <row r="31" spans="1:20" s="10" customFormat="1" ht="10.5" x14ac:dyDescent="0.15">
      <c r="A31" s="54">
        <v>45772</v>
      </c>
      <c r="B31" s="55" t="s">
        <v>22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45773</v>
      </c>
      <c r="B32" s="55" t="s">
        <v>16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1.25" thickBot="1" x14ac:dyDescent="0.2">
      <c r="A33" s="42">
        <v>45774</v>
      </c>
      <c r="B33" s="43" t="s">
        <v>17</v>
      </c>
      <c r="C33" s="44"/>
      <c r="D33" s="45"/>
      <c r="E33" s="46"/>
      <c r="F33" s="44"/>
      <c r="G33" s="45"/>
      <c r="H33" s="46"/>
      <c r="I33" s="44"/>
      <c r="J33" s="45"/>
      <c r="K33" s="46"/>
      <c r="L33" s="44"/>
      <c r="M33" s="45"/>
      <c r="N33" s="46"/>
      <c r="O33" s="44"/>
      <c r="P33" s="45"/>
      <c r="Q33" s="46"/>
      <c r="R33" s="47"/>
      <c r="S33" s="45"/>
      <c r="T33" s="46"/>
    </row>
    <row r="34" spans="1:20" s="10" customFormat="1" ht="10.5" x14ac:dyDescent="0.15">
      <c r="A34" s="48">
        <v>45775</v>
      </c>
      <c r="B34" s="49" t="s">
        <v>18</v>
      </c>
      <c r="C34" s="50"/>
      <c r="D34" s="51"/>
      <c r="E34" s="52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3"/>
      <c r="S34" s="51"/>
      <c r="T34" s="52"/>
    </row>
    <row r="35" spans="1:20" s="10" customFormat="1" ht="10.5" x14ac:dyDescent="0.15">
      <c r="A35" s="54">
        <v>45776</v>
      </c>
      <c r="B35" s="55" t="s">
        <v>19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1.25" thickBot="1" x14ac:dyDescent="0.2">
      <c r="A36" s="42">
        <v>45777</v>
      </c>
      <c r="B36" s="43" t="s">
        <v>20</v>
      </c>
      <c r="C36" s="44"/>
      <c r="D36" s="45"/>
      <c r="E36" s="46"/>
      <c r="F36" s="44"/>
      <c r="G36" s="45"/>
      <c r="H36" s="46"/>
      <c r="I36" s="44"/>
      <c r="J36" s="45"/>
      <c r="K36" s="46"/>
      <c r="L36" s="44"/>
      <c r="M36" s="45"/>
      <c r="N36" s="46"/>
      <c r="O36" s="44"/>
      <c r="P36" s="45"/>
      <c r="Q36" s="46"/>
      <c r="R36" s="47"/>
      <c r="S36" s="45"/>
      <c r="T36" s="46"/>
    </row>
    <row r="37" spans="1:20" s="10" customFormat="1" ht="11.25" thickBot="1" x14ac:dyDescent="0.2">
      <c r="A37" s="200" t="s">
        <v>10</v>
      </c>
      <c r="B37" s="201"/>
      <c r="C37" s="202"/>
      <c r="D37" s="203"/>
      <c r="E37" s="204"/>
      <c r="F37" s="202"/>
      <c r="G37" s="203"/>
      <c r="H37" s="204"/>
      <c r="I37" s="202"/>
      <c r="J37" s="203"/>
      <c r="K37" s="204"/>
      <c r="L37" s="202"/>
      <c r="M37" s="203"/>
      <c r="N37" s="204"/>
      <c r="O37" s="202"/>
      <c r="P37" s="203"/>
      <c r="Q37" s="204"/>
      <c r="R37" s="205"/>
      <c r="S37" s="203"/>
      <c r="T37" s="204"/>
    </row>
    <row r="38" spans="1:20" s="10" customFormat="1" ht="11.25" thickBot="1" x14ac:dyDescent="0.2">
      <c r="A38" s="7"/>
      <c r="B38" s="7"/>
      <c r="C38" s="4"/>
      <c r="D38" s="4"/>
      <c r="E38" s="9"/>
      <c r="F38" s="4"/>
      <c r="G38" s="4"/>
      <c r="H38" s="9"/>
      <c r="I38" s="4"/>
      <c r="J38" s="4"/>
      <c r="K38" s="9"/>
      <c r="L38" s="4"/>
      <c r="M38" s="4"/>
      <c r="N38" s="9"/>
      <c r="O38" s="4"/>
      <c r="P38" s="4"/>
      <c r="Q38" s="9"/>
      <c r="R38" s="4"/>
      <c r="S38" s="4"/>
      <c r="T38" s="9"/>
    </row>
    <row r="39" spans="1:20" s="10" customFormat="1" ht="11.25" thickBot="1" x14ac:dyDescent="0.2">
      <c r="A39" s="185" t="s">
        <v>11</v>
      </c>
      <c r="B39" s="185"/>
      <c r="C39" s="4"/>
      <c r="D39" s="4"/>
      <c r="E39" s="11">
        <f>SUM(E7:E36)</f>
        <v>0</v>
      </c>
      <c r="F39" s="4"/>
      <c r="G39" s="4"/>
      <c r="H39" s="11">
        <f>SUM(H7:H36)</f>
        <v>0</v>
      </c>
      <c r="I39" s="4"/>
      <c r="J39" s="4"/>
      <c r="K39" s="11">
        <f>SUM(K7:K36)</f>
        <v>0</v>
      </c>
      <c r="L39" s="4"/>
      <c r="M39" s="4"/>
      <c r="N39" s="11">
        <f>SUM(N7:N36)</f>
        <v>0</v>
      </c>
      <c r="O39" s="4"/>
      <c r="P39" s="4"/>
      <c r="Q39" s="11">
        <f>SUM(Q7:Q36)</f>
        <v>0</v>
      </c>
      <c r="R39" s="4"/>
      <c r="S39" s="4"/>
      <c r="T39" s="11">
        <f>SUM(T7:T36)</f>
        <v>0</v>
      </c>
    </row>
    <row r="40" spans="1:20" s="10" customFormat="1" ht="10.5" x14ac:dyDescent="0.15">
      <c r="A40" s="7"/>
      <c r="B40" s="7"/>
      <c r="C40" s="4"/>
      <c r="D40" s="4"/>
      <c r="E40" s="9"/>
      <c r="F40" s="7"/>
      <c r="G40" s="7"/>
      <c r="H40" s="7"/>
      <c r="I40" s="7"/>
      <c r="J40" s="7"/>
      <c r="K40" s="7"/>
    </row>
    <row r="41" spans="1:20" s="10" customFormat="1" ht="16.899999999999999" customHeight="1" x14ac:dyDescent="0.2">
      <c r="A41" s="7"/>
      <c r="B41" s="7"/>
      <c r="C41" s="98"/>
      <c r="D41" s="7" t="s">
        <v>6</v>
      </c>
      <c r="E41" s="13"/>
      <c r="F41" s="13"/>
      <c r="G41" s="12"/>
      <c r="H41" s="13"/>
      <c r="I41" s="13"/>
      <c r="J41" s="13"/>
      <c r="K41" s="12"/>
      <c r="L41" s="12"/>
    </row>
    <row r="42" spans="1:20" x14ac:dyDescent="0.25">
      <c r="C42" s="4"/>
      <c r="D42" s="4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x14ac:dyDescent="0.25">
      <c r="A43" s="7"/>
      <c r="B43" s="7"/>
      <c r="C43" s="4"/>
      <c r="D43" s="4"/>
      <c r="E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x14ac:dyDescent="0.25">
      <c r="A44" s="7"/>
      <c r="B44" s="7"/>
      <c r="C44" s="4"/>
      <c r="D44" s="4"/>
      <c r="E44" s="9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x14ac:dyDescent="0.25">
      <c r="A45" s="7"/>
      <c r="B45" s="7"/>
      <c r="C45" s="18"/>
      <c r="D45" s="18"/>
      <c r="E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7"/>
      <c r="B46" s="7"/>
    </row>
    <row r="56" spans="1:3" hidden="1" x14ac:dyDescent="0.25">
      <c r="A56" s="26" t="s">
        <v>12</v>
      </c>
      <c r="B56" s="26" t="s">
        <v>13</v>
      </c>
      <c r="C56" s="26" t="s">
        <v>14</v>
      </c>
    </row>
    <row r="57" spans="1:3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</row>
    <row r="58" spans="1:3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</row>
    <row r="59" spans="1:3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</row>
    <row r="60" spans="1:3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</row>
    <row r="61" spans="1:3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</row>
    <row r="62" spans="1:3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</row>
    <row r="63" spans="1:3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</row>
    <row r="64" spans="1:3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</row>
    <row r="65" spans="1:3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</row>
    <row r="66" spans="1:3" hidden="1" x14ac:dyDescent="0.25">
      <c r="A66" s="1" t="e">
        <f>#REF!</f>
        <v>#REF!</v>
      </c>
      <c r="B66" s="28" t="e">
        <f>#REF!</f>
        <v>#REF!</v>
      </c>
      <c r="C66" s="1" t="e">
        <f>#REF!</f>
        <v>#REF!</v>
      </c>
    </row>
    <row r="67" spans="1:3" hidden="1" x14ac:dyDescent="0.25">
      <c r="A67" s="1" t="e">
        <f>#REF!</f>
        <v>#REF!</v>
      </c>
      <c r="B67" s="28"/>
      <c r="C67" s="28"/>
    </row>
    <row r="68" spans="1:3" hidden="1" x14ac:dyDescent="0.25">
      <c r="A68" s="1" t="e">
        <f>#REF!</f>
        <v>#REF!</v>
      </c>
      <c r="B68" s="24"/>
      <c r="C68" s="25"/>
    </row>
    <row r="69" spans="1:3" hidden="1" x14ac:dyDescent="0.25">
      <c r="A69" s="1">
        <v>42839</v>
      </c>
      <c r="B69" s="24"/>
      <c r="C69" s="25"/>
    </row>
    <row r="70" spans="1:3" hidden="1" x14ac:dyDescent="0.25">
      <c r="A70" s="1" t="e">
        <f>#REF!</f>
        <v>#REF!</v>
      </c>
      <c r="B70" s="24"/>
      <c r="C70" s="25"/>
    </row>
    <row r="71" spans="1:3" hidden="1" x14ac:dyDescent="0.25">
      <c r="A71" s="1" t="e">
        <f>#REF!</f>
        <v>#REF!</v>
      </c>
      <c r="B71" s="24"/>
      <c r="C71" s="25"/>
    </row>
    <row r="72" spans="1:3" x14ac:dyDescent="0.25">
      <c r="A72" s="24"/>
      <c r="B72" s="24"/>
      <c r="C72" s="25"/>
    </row>
    <row r="73" spans="1:3" x14ac:dyDescent="0.25">
      <c r="A73" s="24"/>
      <c r="B73" s="24"/>
      <c r="C73" s="25"/>
    </row>
    <row r="74" spans="1:3" x14ac:dyDescent="0.25">
      <c r="A74" s="24"/>
      <c r="B74" s="24"/>
      <c r="C74" s="25"/>
    </row>
    <row r="75" spans="1:3" x14ac:dyDescent="0.25">
      <c r="A75" s="24"/>
      <c r="B75" s="24"/>
      <c r="C75" s="25"/>
    </row>
    <row r="76" spans="1:3" x14ac:dyDescent="0.25">
      <c r="A76" s="24"/>
      <c r="B76" s="24"/>
      <c r="C76" s="25"/>
    </row>
    <row r="77" spans="1:3" x14ac:dyDescent="0.25">
      <c r="A77" s="24"/>
      <c r="B77" s="24"/>
      <c r="C77" s="25"/>
    </row>
    <row r="78" spans="1:3" x14ac:dyDescent="0.25">
      <c r="A78" s="24"/>
      <c r="B78" s="24"/>
      <c r="C78" s="25"/>
    </row>
    <row r="79" spans="1:3" x14ac:dyDescent="0.25">
      <c r="A79" s="24"/>
      <c r="B79" s="24"/>
      <c r="C79" s="25"/>
    </row>
    <row r="80" spans="1:3" x14ac:dyDescent="0.25">
      <c r="A80" s="24"/>
      <c r="B80" s="24"/>
      <c r="C80" s="25"/>
    </row>
  </sheetData>
  <mergeCells count="21">
    <mergeCell ref="C3:E4"/>
    <mergeCell ref="L3:N4"/>
    <mergeCell ref="C5:D5"/>
    <mergeCell ref="I3:K4"/>
    <mergeCell ref="A3:B5"/>
    <mergeCell ref="R37:T37"/>
    <mergeCell ref="F37:H37"/>
    <mergeCell ref="F5:G5"/>
    <mergeCell ref="L37:N37"/>
    <mergeCell ref="O5:P5"/>
    <mergeCell ref="A39:B39"/>
    <mergeCell ref="A37:B37"/>
    <mergeCell ref="I37:K37"/>
    <mergeCell ref="C37:E37"/>
    <mergeCell ref="O37:Q37"/>
    <mergeCell ref="R3:T4"/>
    <mergeCell ref="R5:S5"/>
    <mergeCell ref="I5:J5"/>
    <mergeCell ref="O3:Q4"/>
    <mergeCell ref="F3:H4"/>
    <mergeCell ref="L5:M5"/>
  </mergeCells>
  <phoneticPr fontId="2" type="noConversion"/>
  <conditionalFormatting sqref="A7:A8">
    <cfRule type="expression" dxfId="254" priority="192" stopIfTrue="1">
      <formula>$B7="szombat"</formula>
    </cfRule>
  </conditionalFormatting>
  <conditionalFormatting sqref="A11:A13">
    <cfRule type="expression" dxfId="253" priority="103" stopIfTrue="1">
      <formula>$B11="szombat"</formula>
    </cfRule>
  </conditionalFormatting>
  <conditionalFormatting sqref="A14:A16">
    <cfRule type="expression" dxfId="252" priority="128" stopIfTrue="1">
      <formula>$B14="szombat"</formula>
    </cfRule>
  </conditionalFormatting>
  <conditionalFormatting sqref="A18:A20">
    <cfRule type="expression" dxfId="251" priority="224" stopIfTrue="1">
      <formula>$B18="szombat"</formula>
    </cfRule>
  </conditionalFormatting>
  <conditionalFormatting sqref="A21:A23">
    <cfRule type="expression" dxfId="250" priority="73" stopIfTrue="1">
      <formula>$B21="szombat"</formula>
    </cfRule>
  </conditionalFormatting>
  <conditionalFormatting sqref="A25">
    <cfRule type="expression" dxfId="249" priority="85" stopIfTrue="1">
      <formula>$B25="szombat"</formula>
    </cfRule>
  </conditionalFormatting>
  <conditionalFormatting sqref="A28:A30">
    <cfRule type="expression" dxfId="248" priority="34" stopIfTrue="1">
      <formula>$B28="szombat"</formula>
    </cfRule>
  </conditionalFormatting>
  <conditionalFormatting sqref="A32:A34">
    <cfRule type="expression" dxfId="247" priority="46" stopIfTrue="1">
      <formula>$B32="szombat"</formula>
    </cfRule>
  </conditionalFormatting>
  <conditionalFormatting sqref="A35:A36">
    <cfRule type="expression" dxfId="246" priority="144" stopIfTrue="1">
      <formula>$B35="szombat"</formula>
    </cfRule>
  </conditionalFormatting>
  <conditionalFormatting sqref="A7:T7">
    <cfRule type="expression" dxfId="245" priority="2" stopIfTrue="1">
      <formula>$B7="vasárnap"</formula>
    </cfRule>
    <cfRule type="expression" dxfId="244" priority="3" stopIfTrue="1">
      <formula>VLOOKUP($A7,$C$55:$C$64,1,0)</formula>
    </cfRule>
    <cfRule type="expression" dxfId="243" priority="4" stopIfTrue="1">
      <formula>VLOOKUP($A7,$B$55:$B$64,1,0)</formula>
    </cfRule>
    <cfRule type="expression" dxfId="242" priority="5" stopIfTrue="1">
      <formula>VLOOKUP($A7,$A$55:$A$67,1,0)</formula>
    </cfRule>
  </conditionalFormatting>
  <conditionalFormatting sqref="A8:T8">
    <cfRule type="expression" dxfId="241" priority="197" stopIfTrue="1">
      <formula>VLOOKUP($A8,$A$55:$A$67,1,0)</formula>
    </cfRule>
    <cfRule type="expression" dxfId="240" priority="195" stopIfTrue="1">
      <formula>VLOOKUP($A8,$C$55:$C$64,1,0)</formula>
    </cfRule>
    <cfRule type="expression" dxfId="239" priority="196" stopIfTrue="1">
      <formula>VLOOKUP($A8,$B$55:$B$64,1,0)</formula>
    </cfRule>
    <cfRule type="expression" dxfId="238" priority="190" stopIfTrue="1">
      <formula>$B8="vasárnap"</formula>
    </cfRule>
  </conditionalFormatting>
  <conditionalFormatting sqref="A11:T12">
    <cfRule type="expression" dxfId="237" priority="102" stopIfTrue="1">
      <formula>$B11="vasárnap"</formula>
    </cfRule>
  </conditionalFormatting>
  <conditionalFormatting sqref="A13:T13">
    <cfRule type="expression" dxfId="236" priority="99" stopIfTrue="1">
      <formula>$B13="vasárnap"</formula>
    </cfRule>
  </conditionalFormatting>
  <conditionalFormatting sqref="A14:T14">
    <cfRule type="expression" dxfId="235" priority="126" stopIfTrue="1">
      <formula>$B14="vasárnap"</formula>
    </cfRule>
    <cfRule type="expression" dxfId="234" priority="133" stopIfTrue="1">
      <formula>VLOOKUP($A14,$A$55:$A$67,1,0)</formula>
    </cfRule>
    <cfRule type="expression" dxfId="233" priority="132" stopIfTrue="1">
      <formula>VLOOKUP($A14,$B$55:$B$64,1,0)</formula>
    </cfRule>
    <cfRule type="expression" dxfId="232" priority="131" stopIfTrue="1">
      <formula>VLOOKUP($A14,$C$55:$C$64,1,0)</formula>
    </cfRule>
  </conditionalFormatting>
  <conditionalFormatting sqref="A15:T15">
    <cfRule type="expression" dxfId="231" priority="118" stopIfTrue="1">
      <formula>VLOOKUP($A15,$B$55:$B$64,1,0)</formula>
    </cfRule>
    <cfRule type="expression" dxfId="230" priority="116" stopIfTrue="1">
      <formula>$B15="vasárnap"</formula>
    </cfRule>
    <cfRule type="expression" dxfId="229" priority="117" stopIfTrue="1">
      <formula>VLOOKUP($A15,$C$55:$C$64,1,0)</formula>
    </cfRule>
    <cfRule type="expression" dxfId="228" priority="119" stopIfTrue="1">
      <formula>VLOOKUP($A15,$A$55:$A$67,1,0)</formula>
    </cfRule>
  </conditionalFormatting>
  <conditionalFormatting sqref="A16:T16">
    <cfRule type="expression" dxfId="227" priority="106" stopIfTrue="1">
      <formula>$B16="vasárnap"</formula>
    </cfRule>
    <cfRule type="expression" dxfId="226" priority="108" stopIfTrue="1">
      <formula>VLOOKUP($A16,$B$55:$B$64,1,0)</formula>
    </cfRule>
    <cfRule type="expression" dxfId="225" priority="107" stopIfTrue="1">
      <formula>VLOOKUP($A16,$C$55:$C$64,1,0)</formula>
    </cfRule>
    <cfRule type="expression" dxfId="224" priority="109" stopIfTrue="1">
      <formula>VLOOKUP($A16,$A$55:$A$67,1,0)</formula>
    </cfRule>
  </conditionalFormatting>
  <conditionalFormatting sqref="A18:T19">
    <cfRule type="expression" dxfId="223" priority="222" stopIfTrue="1">
      <formula>$B18="vasárnap"</formula>
    </cfRule>
  </conditionalFormatting>
  <conditionalFormatting sqref="A20:T21">
    <cfRule type="expression" dxfId="222" priority="72" stopIfTrue="1">
      <formula>$B20="vasárnap"</formula>
    </cfRule>
  </conditionalFormatting>
  <conditionalFormatting sqref="A21:T21">
    <cfRule type="expression" dxfId="221" priority="74" stopIfTrue="1">
      <formula>VLOOKUP($A21,$C$55:$C$64,1,0)</formula>
    </cfRule>
    <cfRule type="expression" dxfId="220" priority="76" stopIfTrue="1">
      <formula>VLOOKUP($A21,$A$55:$A$67,1,0)</formula>
    </cfRule>
    <cfRule type="expression" dxfId="219" priority="75" stopIfTrue="1">
      <formula>VLOOKUP($A21,$B$55:$B$64,1,0)</formula>
    </cfRule>
  </conditionalFormatting>
  <conditionalFormatting sqref="A22:T22">
    <cfRule type="expression" dxfId="218" priority="62" stopIfTrue="1">
      <formula>$B22="vasárnap"</formula>
    </cfRule>
    <cfRule type="expression" dxfId="217" priority="63" stopIfTrue="1">
      <formula>VLOOKUP($A22,$C$55:$C$64,1,0)</formula>
    </cfRule>
    <cfRule type="expression" dxfId="216" priority="65" stopIfTrue="1">
      <formula>VLOOKUP($A22,$A$55:$A$67,1,0)</formula>
    </cfRule>
    <cfRule type="expression" dxfId="215" priority="64" stopIfTrue="1">
      <formula>VLOOKUP($A22,$B$55:$B$64,1,0)</formula>
    </cfRule>
  </conditionalFormatting>
  <conditionalFormatting sqref="A23:T23">
    <cfRule type="expression" dxfId="214" priority="52" stopIfTrue="1">
      <formula>$B23="vasárnap"</formula>
    </cfRule>
    <cfRule type="expression" dxfId="213" priority="53" stopIfTrue="1">
      <formula>VLOOKUP($A23,$C$55:$C$64,1,0)</formula>
    </cfRule>
    <cfRule type="expression" dxfId="212" priority="54" stopIfTrue="1">
      <formula>VLOOKUP($A23,$B$55:$B$64,1,0)</formula>
    </cfRule>
    <cfRule type="expression" dxfId="211" priority="55" stopIfTrue="1">
      <formula>VLOOKUP($A23,$A$55:$A$67,1,0)</formula>
    </cfRule>
  </conditionalFormatting>
  <conditionalFormatting sqref="A25:T25">
    <cfRule type="expression" dxfId="210" priority="84" stopIfTrue="1">
      <formula>$B25="vasárnap"</formula>
    </cfRule>
  </conditionalFormatting>
  <conditionalFormatting sqref="A28:T28">
    <cfRule type="expression" dxfId="209" priority="33" stopIfTrue="1">
      <formula>$B28="vasárnap"</formula>
    </cfRule>
    <cfRule type="expression" dxfId="208" priority="36" stopIfTrue="1">
      <formula>VLOOKUP($A28,$B$55:$B$64,1,0)</formula>
    </cfRule>
    <cfRule type="expression" dxfId="207" priority="37" stopIfTrue="1">
      <formula>VLOOKUP($A28,$A$55:$A$67,1,0)</formula>
    </cfRule>
    <cfRule type="expression" dxfId="206" priority="35" stopIfTrue="1">
      <formula>VLOOKUP($A28,$C$55:$C$64,1,0)</formula>
    </cfRule>
  </conditionalFormatting>
  <conditionalFormatting sqref="A29:T29">
    <cfRule type="expression" dxfId="205" priority="25" stopIfTrue="1">
      <formula>VLOOKUP($A29,$B$55:$B$64,1,0)</formula>
    </cfRule>
    <cfRule type="expression" dxfId="204" priority="24" stopIfTrue="1">
      <formula>VLOOKUP($A29,$C$55:$C$64,1,0)</formula>
    </cfRule>
    <cfRule type="expression" dxfId="203" priority="26" stopIfTrue="1">
      <formula>VLOOKUP($A29,$A$55:$A$67,1,0)</formula>
    </cfRule>
    <cfRule type="expression" dxfId="202" priority="23" stopIfTrue="1">
      <formula>$B29="vasárnap"</formula>
    </cfRule>
  </conditionalFormatting>
  <conditionalFormatting sqref="A30:T30">
    <cfRule type="expression" dxfId="201" priority="16" stopIfTrue="1">
      <formula>VLOOKUP($A30,$A$55:$A$67,1,0)</formula>
    </cfRule>
    <cfRule type="expression" dxfId="200" priority="15" stopIfTrue="1">
      <formula>VLOOKUP($A30,$B$55:$B$64,1,0)</formula>
    </cfRule>
    <cfRule type="expression" dxfId="199" priority="14" stopIfTrue="1">
      <formula>VLOOKUP($A30,$C$55:$C$64,1,0)</formula>
    </cfRule>
    <cfRule type="expression" dxfId="198" priority="13" stopIfTrue="1">
      <formula>$B30="vasárnap"</formula>
    </cfRule>
  </conditionalFormatting>
  <conditionalFormatting sqref="A32:T33">
    <cfRule type="expression" dxfId="197" priority="45" stopIfTrue="1">
      <formula>$B32="vasárnap"</formula>
    </cfRule>
  </conditionalFormatting>
  <conditionalFormatting sqref="A34:T34">
    <cfRule type="expression" dxfId="196" priority="11" stopIfTrue="1">
      <formula>$B34="vasárnap"</formula>
    </cfRule>
  </conditionalFormatting>
  <conditionalFormatting sqref="A35:T36">
    <cfRule type="expression" dxfId="195" priority="142" stopIfTrue="1">
      <formula>$B35="vasárnap"</formula>
    </cfRule>
    <cfRule type="expression" dxfId="194" priority="147" stopIfTrue="1">
      <formula>VLOOKUP($A35,$C$55:$C$64,1,0)</formula>
    </cfRule>
    <cfRule type="expression" dxfId="193" priority="148" stopIfTrue="1">
      <formula>VLOOKUP($A35,$B$55:$B$64,1,0)</formula>
    </cfRule>
    <cfRule type="expression" dxfId="192" priority="149" stopIfTrue="1">
      <formula>VLOOKUP($A35,$A$55:$A$67,1,0)</formula>
    </cfRule>
  </conditionalFormatting>
  <conditionalFormatting sqref="B7:T7">
    <cfRule type="expression" dxfId="191" priority="10" stopIfTrue="1">
      <formula>VLOOKUP($A7,$A$55:$A$67,1,0)</formula>
    </cfRule>
    <cfRule type="expression" dxfId="190" priority="1" stopIfTrue="1">
      <formula>$B7="szombat"</formula>
    </cfRule>
    <cfRule type="expression" dxfId="189" priority="7" stopIfTrue="1">
      <formula>$B7="vasárnap"</formula>
    </cfRule>
    <cfRule type="expression" dxfId="188" priority="8" stopIfTrue="1">
      <formula>VLOOKUP($A7,$C$55:$C$64,1,0)</formula>
    </cfRule>
    <cfRule type="expression" dxfId="187" priority="9" stopIfTrue="1">
      <formula>VLOOKUP($A7,$B$55:$B$64,1,0)</formula>
    </cfRule>
  </conditionalFormatting>
  <conditionalFormatting sqref="B7:T8">
    <cfRule type="expression" dxfId="186" priority="6" stopIfTrue="1">
      <formula>$B7="szombat"</formula>
    </cfRule>
  </conditionalFormatting>
  <conditionalFormatting sqref="B8:T8">
    <cfRule type="expression" dxfId="185" priority="208" stopIfTrue="1">
      <formula>VLOOKUP($A8,$A$55:$A$67,1,0)</formula>
    </cfRule>
    <cfRule type="expression" dxfId="184" priority="207" stopIfTrue="1">
      <formula>VLOOKUP($A8,$B$55:$B$64,1,0)</formula>
    </cfRule>
    <cfRule type="expression" dxfId="183" priority="206" stopIfTrue="1">
      <formula>VLOOKUP($A8,$C$55:$C$64,1,0)</formula>
    </cfRule>
    <cfRule type="expression" dxfId="182" priority="201" stopIfTrue="1">
      <formula>$B8="vasárnap"</formula>
    </cfRule>
    <cfRule type="expression" dxfId="181" priority="200" stopIfTrue="1">
      <formula>$B8="szombat"</formula>
    </cfRule>
  </conditionalFormatting>
  <conditionalFormatting sqref="B11:T13">
    <cfRule type="expression" dxfId="180" priority="100" stopIfTrue="1">
      <formula>$B11="szombat"</formula>
    </cfRule>
  </conditionalFormatting>
  <conditionalFormatting sqref="B14:T14">
    <cfRule type="expression" dxfId="179" priority="135" stopIfTrue="1">
      <formula>$B14="vasárnap"</formula>
    </cfRule>
    <cfRule type="expression" dxfId="178" priority="138" stopIfTrue="1">
      <formula>VLOOKUP($A14,$C$55:$C$64,1,0)</formula>
    </cfRule>
    <cfRule type="expression" dxfId="177" priority="140" stopIfTrue="1">
      <formula>VLOOKUP($A14,$A$55:$A$67,1,0)</formula>
    </cfRule>
    <cfRule type="expression" dxfId="176" priority="134" stopIfTrue="1">
      <formula>$B14="szombat"</formula>
    </cfRule>
    <cfRule type="expression" dxfId="175" priority="139" stopIfTrue="1">
      <formula>VLOOKUP($A14,$B$55:$B$64,1,0)</formula>
    </cfRule>
  </conditionalFormatting>
  <conditionalFormatting sqref="B14:T15">
    <cfRule type="expression" dxfId="174" priority="120" stopIfTrue="1">
      <formula>$B14="szombat"</formula>
    </cfRule>
  </conditionalFormatting>
  <conditionalFormatting sqref="B15:T15">
    <cfRule type="expression" dxfId="173" priority="121" stopIfTrue="1">
      <formula>$B15="vasárnap"</formula>
    </cfRule>
    <cfRule type="expression" dxfId="172" priority="122" stopIfTrue="1">
      <formula>VLOOKUP($A15,$C$55:$C$64,1,0)</formula>
    </cfRule>
    <cfRule type="expression" dxfId="171" priority="123" stopIfTrue="1">
      <formula>VLOOKUP($A15,$B$55:$B$64,1,0)</formula>
    </cfRule>
    <cfRule type="expression" dxfId="170" priority="124" stopIfTrue="1">
      <formula>VLOOKUP($A15,$A$55:$A$67,1,0)</formula>
    </cfRule>
  </conditionalFormatting>
  <conditionalFormatting sqref="B15:T16">
    <cfRule type="expression" dxfId="169" priority="110" stopIfTrue="1">
      <formula>$B15="szombat"</formula>
    </cfRule>
  </conditionalFormatting>
  <conditionalFormatting sqref="B16:T16">
    <cfRule type="expression" dxfId="168" priority="105" stopIfTrue="1">
      <formula>$B16="szombat"</formula>
    </cfRule>
    <cfRule type="expression" dxfId="167" priority="114" stopIfTrue="1">
      <formula>VLOOKUP($A16,$A$55:$A$67,1,0)</formula>
    </cfRule>
    <cfRule type="expression" dxfId="166" priority="113" stopIfTrue="1">
      <formula>VLOOKUP($A16,$B$55:$B$64,1,0)</formula>
    </cfRule>
    <cfRule type="expression" dxfId="165" priority="112" stopIfTrue="1">
      <formula>VLOOKUP($A16,$C$55:$C$64,1,0)</formula>
    </cfRule>
    <cfRule type="expression" dxfId="164" priority="111" stopIfTrue="1">
      <formula>$B16="vasárnap"</formula>
    </cfRule>
  </conditionalFormatting>
  <conditionalFormatting sqref="B18:T21">
    <cfRule type="expression" dxfId="163" priority="77" stopIfTrue="1">
      <formula>$B18="szombat"</formula>
    </cfRule>
  </conditionalFormatting>
  <conditionalFormatting sqref="B21:T21">
    <cfRule type="expression" dxfId="162" priority="79" stopIfTrue="1">
      <formula>VLOOKUP($A21,$C$55:$C$64,1,0)</formula>
    </cfRule>
    <cfRule type="expression" dxfId="161" priority="80" stopIfTrue="1">
      <formula>VLOOKUP($A21,$B$55:$B$64,1,0)</formula>
    </cfRule>
    <cfRule type="expression" dxfId="160" priority="81" stopIfTrue="1">
      <formula>VLOOKUP($A21,$A$55:$A$67,1,0)</formula>
    </cfRule>
    <cfRule type="expression" dxfId="159" priority="78" stopIfTrue="1">
      <formula>$B21="vasárnap"</formula>
    </cfRule>
  </conditionalFormatting>
  <conditionalFormatting sqref="B21:T22">
    <cfRule type="expression" dxfId="158" priority="66" stopIfTrue="1">
      <formula>$B21="szombat"</formula>
    </cfRule>
  </conditionalFormatting>
  <conditionalFormatting sqref="B22:T22">
    <cfRule type="expression" dxfId="157" priority="68" stopIfTrue="1">
      <formula>VLOOKUP($A22,$C$55:$C$64,1,0)</formula>
    </cfRule>
    <cfRule type="expression" dxfId="156" priority="67" stopIfTrue="1">
      <formula>$B22="vasárnap"</formula>
    </cfRule>
    <cfRule type="expression" dxfId="155" priority="69" stopIfTrue="1">
      <formula>VLOOKUP($A22,$B$55:$B$64,1,0)</formula>
    </cfRule>
    <cfRule type="expression" dxfId="154" priority="70" stopIfTrue="1">
      <formula>VLOOKUP($A22,$A$55:$A$67,1,0)</formula>
    </cfRule>
  </conditionalFormatting>
  <conditionalFormatting sqref="B22:T23">
    <cfRule type="expression" dxfId="153" priority="56" stopIfTrue="1">
      <formula>$B22="szombat"</formula>
    </cfRule>
  </conditionalFormatting>
  <conditionalFormatting sqref="B23:T23">
    <cfRule type="expression" dxfId="152" priority="60" stopIfTrue="1">
      <formula>VLOOKUP($A23,$A$55:$A$67,1,0)</formula>
    </cfRule>
    <cfRule type="expression" dxfId="151" priority="59" stopIfTrue="1">
      <formula>VLOOKUP($A23,$B$55:$B$64,1,0)</formula>
    </cfRule>
    <cfRule type="expression" dxfId="150" priority="58" stopIfTrue="1">
      <formula>VLOOKUP($A23,$C$55:$C$64,1,0)</formula>
    </cfRule>
    <cfRule type="expression" dxfId="149" priority="57" stopIfTrue="1">
      <formula>$B23="vasárnap"</formula>
    </cfRule>
    <cfRule type="expression" dxfId="148" priority="51" stopIfTrue="1">
      <formula>$B23="szombat"</formula>
    </cfRule>
  </conditionalFormatting>
  <conditionalFormatting sqref="B28:T28 B25:T25">
    <cfRule type="expression" dxfId="147" priority="38" stopIfTrue="1">
      <formula>$B25="szombat"</formula>
    </cfRule>
  </conditionalFormatting>
  <conditionalFormatting sqref="B28:T28">
    <cfRule type="expression" dxfId="146" priority="41" stopIfTrue="1">
      <formula>VLOOKUP($A28,$B$55:$B$64,1,0)</formula>
    </cfRule>
    <cfRule type="expression" dxfId="145" priority="39" stopIfTrue="1">
      <formula>$B28="vasárnap"</formula>
    </cfRule>
    <cfRule type="expression" dxfId="144" priority="40" stopIfTrue="1">
      <formula>VLOOKUP($A28,$C$55:$C$64,1,0)</formula>
    </cfRule>
    <cfRule type="expression" dxfId="143" priority="42" stopIfTrue="1">
      <formula>VLOOKUP($A28,$A$55:$A$67,1,0)</formula>
    </cfRule>
  </conditionalFormatting>
  <conditionalFormatting sqref="B28:T29">
    <cfRule type="expression" dxfId="142" priority="27" stopIfTrue="1">
      <formula>$B28="szombat"</formula>
    </cfRule>
  </conditionalFormatting>
  <conditionalFormatting sqref="B29:T29">
    <cfRule type="expression" dxfId="141" priority="31" stopIfTrue="1">
      <formula>VLOOKUP($A29,$A$55:$A$67,1,0)</formula>
    </cfRule>
    <cfRule type="expression" dxfId="140" priority="30" stopIfTrue="1">
      <formula>VLOOKUP($A29,$B$55:$B$64,1,0)</formula>
    </cfRule>
    <cfRule type="expression" dxfId="139" priority="29" stopIfTrue="1">
      <formula>VLOOKUP($A29,$C$55:$C$64,1,0)</formula>
    </cfRule>
    <cfRule type="expression" dxfId="138" priority="28" stopIfTrue="1">
      <formula>$B29="vasárnap"</formula>
    </cfRule>
  </conditionalFormatting>
  <conditionalFormatting sqref="B29:T30">
    <cfRule type="expression" dxfId="137" priority="17" stopIfTrue="1">
      <formula>$B29="szombat"</formula>
    </cfRule>
  </conditionalFormatting>
  <conditionalFormatting sqref="B30:T30">
    <cfRule type="expression" dxfId="136" priority="18" stopIfTrue="1">
      <formula>$B30="vasárnap"</formula>
    </cfRule>
    <cfRule type="expression" dxfId="135" priority="12" stopIfTrue="1">
      <formula>$B30="szombat"</formula>
    </cfRule>
    <cfRule type="expression" dxfId="134" priority="21" stopIfTrue="1">
      <formula>VLOOKUP($A30,$A$55:$A$67,1,0)</formula>
    </cfRule>
    <cfRule type="expression" dxfId="133" priority="20" stopIfTrue="1">
      <formula>VLOOKUP($A30,$B$55:$B$64,1,0)</formula>
    </cfRule>
    <cfRule type="expression" dxfId="132" priority="19" stopIfTrue="1">
      <formula>VLOOKUP($A30,$C$55:$C$64,1,0)</formula>
    </cfRule>
  </conditionalFormatting>
  <conditionalFormatting sqref="B32:T36">
    <cfRule type="expression" dxfId="131" priority="43" stopIfTrue="1">
      <formula>$B32="szombat"</formula>
    </cfRule>
  </conditionalFormatting>
  <conditionalFormatting sqref="B35:T36">
    <cfRule type="expression" dxfId="130" priority="151" stopIfTrue="1">
      <formula>$B35="vasárnap"</formula>
    </cfRule>
    <cfRule type="expression" dxfId="129" priority="155" stopIfTrue="1">
      <formula>VLOOKUP($A35,$B$55:$B$64,1,0)</formula>
    </cfRule>
    <cfRule type="expression" dxfId="128" priority="156" stopIfTrue="1">
      <formula>VLOOKUP($A35,$A$55:$A$67,1,0)</formula>
    </cfRule>
    <cfRule type="expression" dxfId="127" priority="154" stopIfTrue="1">
      <formula>VLOOKUP($A35,$C$55:$C$64,1,0)</formula>
    </cfRule>
    <cfRule type="expression" dxfId="126" priority="150" stopIfTrue="1">
      <formula>$B35="szombat"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77"/>
  <sheetViews>
    <sheetView showGridLines="0" zoomScaleNormal="100" workbookViewId="0">
      <selection activeCell="C9" sqref="C9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118" t="s">
        <v>1</v>
      </c>
      <c r="B6" s="119" t="s">
        <v>9</v>
      </c>
      <c r="C6" s="120" t="s">
        <v>3</v>
      </c>
      <c r="D6" s="121" t="s">
        <v>0</v>
      </c>
      <c r="E6" s="122" t="s">
        <v>4</v>
      </c>
      <c r="F6" s="120" t="s">
        <v>3</v>
      </c>
      <c r="G6" s="121" t="s">
        <v>0</v>
      </c>
      <c r="H6" s="122" t="s">
        <v>4</v>
      </c>
      <c r="I6" s="120" t="s">
        <v>3</v>
      </c>
      <c r="J6" s="121" t="s">
        <v>0</v>
      </c>
      <c r="K6" s="122" t="s">
        <v>4</v>
      </c>
      <c r="L6" s="120" t="s">
        <v>3</v>
      </c>
      <c r="M6" s="121" t="s">
        <v>0</v>
      </c>
      <c r="N6" s="122" t="s">
        <v>4</v>
      </c>
      <c r="O6" s="120" t="s">
        <v>3</v>
      </c>
      <c r="P6" s="121" t="s">
        <v>0</v>
      </c>
      <c r="Q6" s="122" t="s">
        <v>4</v>
      </c>
      <c r="R6" s="123" t="s">
        <v>3</v>
      </c>
      <c r="S6" s="121" t="s">
        <v>0</v>
      </c>
      <c r="T6" s="122" t="s">
        <v>4</v>
      </c>
    </row>
    <row r="7" spans="1:20" s="10" customFormat="1" ht="10.5" x14ac:dyDescent="0.15">
      <c r="A7" s="112">
        <v>45778</v>
      </c>
      <c r="B7" s="113" t="s">
        <v>21</v>
      </c>
      <c r="C7" s="114"/>
      <c r="D7" s="115"/>
      <c r="E7" s="116"/>
      <c r="F7" s="114"/>
      <c r="G7" s="115"/>
      <c r="H7" s="116"/>
      <c r="I7" s="114"/>
      <c r="J7" s="115"/>
      <c r="K7" s="116"/>
      <c r="L7" s="114"/>
      <c r="M7" s="115"/>
      <c r="N7" s="116"/>
      <c r="O7" s="114"/>
      <c r="P7" s="115"/>
      <c r="Q7" s="116"/>
      <c r="R7" s="117"/>
      <c r="S7" s="115"/>
      <c r="T7" s="116"/>
    </row>
    <row r="8" spans="1:20" s="10" customFormat="1" ht="10.5" x14ac:dyDescent="0.15">
      <c r="A8" s="141">
        <v>45779</v>
      </c>
      <c r="B8" s="142" t="s">
        <v>22</v>
      </c>
      <c r="C8" s="143"/>
      <c r="D8" s="144"/>
      <c r="E8" s="145"/>
      <c r="F8" s="143"/>
      <c r="G8" s="144"/>
      <c r="H8" s="145"/>
      <c r="I8" s="143"/>
      <c r="J8" s="144"/>
      <c r="K8" s="145"/>
      <c r="L8" s="143"/>
      <c r="M8" s="144"/>
      <c r="N8" s="145"/>
      <c r="O8" s="143"/>
      <c r="P8" s="144"/>
      <c r="Q8" s="145"/>
      <c r="R8" s="146"/>
      <c r="S8" s="144"/>
      <c r="T8" s="145"/>
    </row>
    <row r="9" spans="1:20" s="10" customFormat="1" ht="10.5" x14ac:dyDescent="0.15">
      <c r="A9" s="54">
        <v>45780</v>
      </c>
      <c r="B9" s="55" t="s">
        <v>16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1.25" thickBot="1" x14ac:dyDescent="0.2">
      <c r="A10" s="42">
        <v>45781</v>
      </c>
      <c r="B10" s="43" t="s">
        <v>17</v>
      </c>
      <c r="C10" s="44"/>
      <c r="D10" s="45"/>
      <c r="E10" s="46"/>
      <c r="F10" s="44"/>
      <c r="G10" s="45"/>
      <c r="H10" s="46"/>
      <c r="I10" s="44"/>
      <c r="J10" s="45"/>
      <c r="K10" s="46"/>
      <c r="L10" s="44"/>
      <c r="M10" s="45"/>
      <c r="N10" s="46"/>
      <c r="O10" s="44"/>
      <c r="P10" s="45"/>
      <c r="Q10" s="46"/>
      <c r="R10" s="47"/>
      <c r="S10" s="45"/>
      <c r="T10" s="46"/>
    </row>
    <row r="11" spans="1:20" s="10" customFormat="1" ht="10.5" x14ac:dyDescent="0.15">
      <c r="A11" s="48">
        <v>45782</v>
      </c>
      <c r="B11" s="49" t="s">
        <v>18</v>
      </c>
      <c r="C11" s="50"/>
      <c r="D11" s="51"/>
      <c r="E11" s="52"/>
      <c r="F11" s="50"/>
      <c r="G11" s="51"/>
      <c r="H11" s="52"/>
      <c r="I11" s="50"/>
      <c r="J11" s="51"/>
      <c r="K11" s="52"/>
      <c r="L11" s="50"/>
      <c r="M11" s="51"/>
      <c r="N11" s="52"/>
      <c r="O11" s="50"/>
      <c r="P11" s="51"/>
      <c r="Q11" s="52"/>
      <c r="R11" s="53"/>
      <c r="S11" s="51"/>
      <c r="T11" s="52"/>
    </row>
    <row r="12" spans="1:20" s="10" customFormat="1" ht="10.5" x14ac:dyDescent="0.15">
      <c r="A12" s="54">
        <v>45783</v>
      </c>
      <c r="B12" s="55" t="s">
        <v>19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</row>
    <row r="13" spans="1:20" s="10" customFormat="1" ht="10.5" x14ac:dyDescent="0.15">
      <c r="A13" s="54">
        <v>45784</v>
      </c>
      <c r="B13" s="55" t="s">
        <v>20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0.5" x14ac:dyDescent="0.15">
      <c r="A14" s="54">
        <v>45785</v>
      </c>
      <c r="B14" s="80" t="s">
        <v>21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0.5" x14ac:dyDescent="0.15">
      <c r="A15" s="54">
        <v>45786</v>
      </c>
      <c r="B15" s="80" t="s">
        <v>22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45787</v>
      </c>
      <c r="B16" s="55" t="s">
        <v>16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1.25" thickBot="1" x14ac:dyDescent="0.2">
      <c r="A17" s="42">
        <v>45788</v>
      </c>
      <c r="B17" s="43" t="s">
        <v>17</v>
      </c>
      <c r="C17" s="44"/>
      <c r="D17" s="45"/>
      <c r="E17" s="46"/>
      <c r="F17" s="44"/>
      <c r="G17" s="45"/>
      <c r="H17" s="46"/>
      <c r="I17" s="44"/>
      <c r="J17" s="45"/>
      <c r="K17" s="46"/>
      <c r="L17" s="44"/>
      <c r="M17" s="45"/>
      <c r="N17" s="46"/>
      <c r="O17" s="44"/>
      <c r="P17" s="45"/>
      <c r="Q17" s="46"/>
      <c r="R17" s="47"/>
      <c r="S17" s="45"/>
      <c r="T17" s="46"/>
    </row>
    <row r="18" spans="1:20" s="10" customFormat="1" ht="10.5" x14ac:dyDescent="0.15">
      <c r="A18" s="48">
        <v>45789</v>
      </c>
      <c r="B18" s="49" t="s">
        <v>18</v>
      </c>
      <c r="C18" s="50"/>
      <c r="D18" s="51"/>
      <c r="E18" s="52"/>
      <c r="F18" s="50"/>
      <c r="G18" s="51"/>
      <c r="H18" s="52"/>
      <c r="I18" s="50"/>
      <c r="J18" s="51"/>
      <c r="K18" s="52"/>
      <c r="L18" s="50"/>
      <c r="M18" s="51"/>
      <c r="N18" s="52"/>
      <c r="O18" s="50"/>
      <c r="P18" s="51"/>
      <c r="Q18" s="52"/>
      <c r="R18" s="53"/>
      <c r="S18" s="51"/>
      <c r="T18" s="52"/>
    </row>
    <row r="19" spans="1:20" s="10" customFormat="1" ht="10.5" x14ac:dyDescent="0.15">
      <c r="A19" s="54">
        <v>45790</v>
      </c>
      <c r="B19" s="55" t="s">
        <v>19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9"/>
      <c r="S19" s="57"/>
      <c r="T19" s="58"/>
    </row>
    <row r="20" spans="1:20" s="10" customFormat="1" ht="10.5" x14ac:dyDescent="0.15">
      <c r="A20" s="54">
        <v>45791</v>
      </c>
      <c r="B20" s="55" t="s">
        <v>20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0.5" x14ac:dyDescent="0.15">
      <c r="A21" s="54">
        <v>45792</v>
      </c>
      <c r="B21" s="80" t="s">
        <v>21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0.5" x14ac:dyDescent="0.15">
      <c r="A22" s="54">
        <v>45793</v>
      </c>
      <c r="B22" s="80" t="s">
        <v>22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0.5" x14ac:dyDescent="0.15">
      <c r="A23" s="147">
        <v>45794</v>
      </c>
      <c r="B23" s="148" t="s">
        <v>16</v>
      </c>
      <c r="C23" s="149"/>
      <c r="D23" s="150"/>
      <c r="E23" s="151"/>
      <c r="F23" s="149"/>
      <c r="G23" s="150"/>
      <c r="H23" s="151"/>
      <c r="I23" s="149"/>
      <c r="J23" s="150"/>
      <c r="K23" s="151"/>
      <c r="L23" s="149"/>
      <c r="M23" s="150"/>
      <c r="N23" s="151"/>
      <c r="O23" s="149"/>
      <c r="P23" s="150"/>
      <c r="Q23" s="151"/>
      <c r="R23" s="152"/>
      <c r="S23" s="150"/>
      <c r="T23" s="151"/>
    </row>
    <row r="24" spans="1:20" s="10" customFormat="1" ht="11.25" thickBot="1" x14ac:dyDescent="0.2">
      <c r="A24" s="42">
        <v>45795</v>
      </c>
      <c r="B24" s="43" t="s">
        <v>17</v>
      </c>
      <c r="C24" s="44"/>
      <c r="D24" s="45"/>
      <c r="E24" s="46"/>
      <c r="F24" s="44"/>
      <c r="G24" s="45"/>
      <c r="H24" s="46"/>
      <c r="I24" s="44"/>
      <c r="J24" s="45"/>
      <c r="K24" s="46"/>
      <c r="L24" s="44"/>
      <c r="M24" s="45"/>
      <c r="N24" s="46"/>
      <c r="O24" s="44"/>
      <c r="P24" s="45"/>
      <c r="Q24" s="46"/>
      <c r="R24" s="47"/>
      <c r="S24" s="45"/>
      <c r="T24" s="46"/>
    </row>
    <row r="25" spans="1:20" s="10" customFormat="1" ht="10.5" x14ac:dyDescent="0.15">
      <c r="A25" s="48">
        <v>45796</v>
      </c>
      <c r="B25" s="49" t="s">
        <v>18</v>
      </c>
      <c r="C25" s="50"/>
      <c r="D25" s="51"/>
      <c r="E25" s="52"/>
      <c r="F25" s="50"/>
      <c r="G25" s="51"/>
      <c r="H25" s="52"/>
      <c r="I25" s="50"/>
      <c r="J25" s="51"/>
      <c r="K25" s="52"/>
      <c r="L25" s="50"/>
      <c r="M25" s="51"/>
      <c r="N25" s="52"/>
      <c r="O25" s="50"/>
      <c r="P25" s="51"/>
      <c r="Q25" s="52"/>
      <c r="R25" s="53"/>
      <c r="S25" s="51"/>
      <c r="T25" s="52"/>
    </row>
    <row r="26" spans="1:20" s="10" customFormat="1" ht="10.5" x14ac:dyDescent="0.15">
      <c r="A26" s="54">
        <v>45797</v>
      </c>
      <c r="B26" s="80" t="s">
        <v>19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0.5" x14ac:dyDescent="0.15">
      <c r="A27" s="54">
        <v>45798</v>
      </c>
      <c r="B27" s="55" t="s">
        <v>20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0.5" x14ac:dyDescent="0.15">
      <c r="A28" s="54">
        <v>45799</v>
      </c>
      <c r="B28" s="80" t="s">
        <v>21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0.5" x14ac:dyDescent="0.15">
      <c r="A29" s="54">
        <v>45800</v>
      </c>
      <c r="B29" s="55" t="s">
        <v>22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9"/>
      <c r="S29" s="57"/>
      <c r="T29" s="58"/>
    </row>
    <row r="30" spans="1:20" s="10" customFormat="1" ht="10.5" x14ac:dyDescent="0.15">
      <c r="A30" s="54">
        <v>45801</v>
      </c>
      <c r="B30" s="55" t="s">
        <v>16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9"/>
      <c r="S30" s="57"/>
      <c r="T30" s="58"/>
    </row>
    <row r="31" spans="1:20" s="10" customFormat="1" ht="11.25" thickBot="1" x14ac:dyDescent="0.2">
      <c r="A31" s="42">
        <v>45802</v>
      </c>
      <c r="B31" s="43" t="s">
        <v>17</v>
      </c>
      <c r="C31" s="44"/>
      <c r="D31" s="45"/>
      <c r="E31" s="46"/>
      <c r="F31" s="44"/>
      <c r="G31" s="45"/>
      <c r="H31" s="46"/>
      <c r="I31" s="44"/>
      <c r="J31" s="45"/>
      <c r="K31" s="46"/>
      <c r="L31" s="44"/>
      <c r="M31" s="45"/>
      <c r="N31" s="46"/>
      <c r="O31" s="44"/>
      <c r="P31" s="45"/>
      <c r="Q31" s="46"/>
      <c r="R31" s="47"/>
      <c r="S31" s="45"/>
      <c r="T31" s="46"/>
    </row>
    <row r="32" spans="1:20" s="10" customFormat="1" ht="10.5" x14ac:dyDescent="0.15">
      <c r="A32" s="48">
        <v>45803</v>
      </c>
      <c r="B32" s="49" t="s">
        <v>18</v>
      </c>
      <c r="C32" s="50"/>
      <c r="D32" s="51"/>
      <c r="E32" s="52"/>
      <c r="F32" s="50"/>
      <c r="G32" s="51"/>
      <c r="H32" s="52"/>
      <c r="I32" s="50"/>
      <c r="J32" s="51"/>
      <c r="K32" s="52"/>
      <c r="L32" s="50"/>
      <c r="M32" s="51"/>
      <c r="N32" s="52"/>
      <c r="O32" s="50"/>
      <c r="P32" s="51"/>
      <c r="Q32" s="52"/>
      <c r="R32" s="53"/>
      <c r="S32" s="51"/>
      <c r="T32" s="52"/>
    </row>
    <row r="33" spans="1:20" s="10" customFormat="1" ht="10.5" x14ac:dyDescent="0.15">
      <c r="A33" s="54">
        <v>45804</v>
      </c>
      <c r="B33" s="55" t="s">
        <v>19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20" s="10" customFormat="1" ht="10.5" x14ac:dyDescent="0.15">
      <c r="A34" s="54">
        <v>45805</v>
      </c>
      <c r="B34" s="55" t="s">
        <v>20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0.5" x14ac:dyDescent="0.15">
      <c r="A35" s="54">
        <v>45806</v>
      </c>
      <c r="B35" s="55" t="s">
        <v>21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0.5" x14ac:dyDescent="0.15">
      <c r="A36" s="48">
        <v>45807</v>
      </c>
      <c r="B36" s="79" t="s">
        <v>22</v>
      </c>
      <c r="C36" s="50"/>
      <c r="D36" s="51"/>
      <c r="E36" s="52"/>
      <c r="F36" s="50"/>
      <c r="G36" s="51"/>
      <c r="H36" s="52"/>
      <c r="I36" s="50"/>
      <c r="J36" s="51"/>
      <c r="K36" s="52"/>
      <c r="L36" s="50"/>
      <c r="M36" s="51"/>
      <c r="N36" s="52"/>
      <c r="O36" s="50"/>
      <c r="P36" s="51"/>
      <c r="Q36" s="52"/>
      <c r="R36" s="53"/>
      <c r="S36" s="51"/>
      <c r="T36" s="52"/>
    </row>
    <row r="37" spans="1:20" s="10" customFormat="1" ht="11.25" thickBot="1" x14ac:dyDescent="0.2">
      <c r="A37" s="73">
        <v>45808</v>
      </c>
      <c r="B37" s="81" t="s">
        <v>16</v>
      </c>
      <c r="C37" s="75"/>
      <c r="D37" s="76"/>
      <c r="E37" s="77"/>
      <c r="F37" s="75"/>
      <c r="G37" s="76"/>
      <c r="H37" s="77"/>
      <c r="I37" s="75"/>
      <c r="J37" s="76"/>
      <c r="K37" s="77"/>
      <c r="L37" s="75"/>
      <c r="M37" s="76"/>
      <c r="N37" s="77"/>
      <c r="O37" s="75"/>
      <c r="P37" s="76"/>
      <c r="Q37" s="77"/>
      <c r="R37" s="78"/>
      <c r="S37" s="76"/>
      <c r="T37" s="77"/>
    </row>
    <row r="38" spans="1:20" s="10" customFormat="1" ht="11.25" thickBot="1" x14ac:dyDescent="0.2">
      <c r="A38" s="186" t="s">
        <v>10</v>
      </c>
      <c r="B38" s="18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191"/>
      <c r="S38" s="189"/>
      <c r="T38" s="190"/>
    </row>
    <row r="39" spans="1:20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3"/>
      <c r="B42" s="13"/>
      <c r="C42" s="91"/>
      <c r="D42" s="7" t="s">
        <v>6</v>
      </c>
      <c r="E42" s="13"/>
      <c r="F42" s="13"/>
      <c r="G42" s="12"/>
      <c r="H42" s="13"/>
      <c r="I42" s="153"/>
      <c r="J42" s="12" t="s">
        <v>23</v>
      </c>
      <c r="K42" s="13"/>
      <c r="L42" s="13"/>
      <c r="O42" s="154"/>
      <c r="P42" s="12" t="s">
        <v>24</v>
      </c>
      <c r="Q42" s="7"/>
      <c r="R42" s="7"/>
      <c r="S42" s="7"/>
      <c r="T42" s="7"/>
    </row>
    <row r="43" spans="1:20" x14ac:dyDescent="0.25">
      <c r="C43" s="4"/>
      <c r="D43" s="4"/>
      <c r="E43" s="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x14ac:dyDescent="0.25">
      <c r="A44" s="7"/>
      <c r="B44" s="7"/>
      <c r="C44" s="18"/>
      <c r="D44" s="18"/>
      <c r="E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7"/>
      <c r="B45" s="7"/>
    </row>
    <row r="55" spans="1:3" hidden="1" x14ac:dyDescent="0.25">
      <c r="A55" s="26" t="s">
        <v>12</v>
      </c>
      <c r="B55" s="26" t="s">
        <v>13</v>
      </c>
      <c r="C55" s="26" t="s">
        <v>14</v>
      </c>
    </row>
    <row r="56" spans="1:3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</row>
    <row r="57" spans="1:3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</row>
    <row r="58" spans="1:3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</row>
    <row r="59" spans="1:3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</row>
    <row r="60" spans="1:3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</row>
    <row r="61" spans="1:3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</row>
    <row r="62" spans="1:3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</row>
    <row r="63" spans="1:3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</row>
    <row r="64" spans="1:3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</row>
    <row r="65" spans="1:3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</row>
    <row r="66" spans="1:3" hidden="1" x14ac:dyDescent="0.25">
      <c r="A66" s="1" t="e">
        <f>#REF!</f>
        <v>#REF!</v>
      </c>
      <c r="B66" s="28"/>
      <c r="C66" s="28"/>
    </row>
    <row r="67" spans="1:3" hidden="1" x14ac:dyDescent="0.25">
      <c r="A67" s="1" t="e">
        <f>#REF!</f>
        <v>#REF!</v>
      </c>
      <c r="B67" s="24"/>
      <c r="C67" s="25"/>
    </row>
    <row r="68" spans="1:3" hidden="1" x14ac:dyDescent="0.25">
      <c r="A68" s="1" t="e">
        <f>#REF!</f>
        <v>#REF!</v>
      </c>
      <c r="B68" s="24"/>
      <c r="C68" s="25"/>
    </row>
    <row r="69" spans="1:3" hidden="1" x14ac:dyDescent="0.25">
      <c r="A69" s="1" t="e">
        <f>#REF!</f>
        <v>#REF!</v>
      </c>
      <c r="B69" s="24"/>
      <c r="C69" s="25"/>
    </row>
    <row r="70" spans="1:3" hidden="1" x14ac:dyDescent="0.25">
      <c r="A70" s="1" t="e">
        <f>#REF!</f>
        <v>#REF!</v>
      </c>
      <c r="B70" s="24"/>
      <c r="C70" s="25"/>
    </row>
    <row r="71" spans="1:3" x14ac:dyDescent="0.25">
      <c r="A71" s="24"/>
      <c r="B71" s="24"/>
      <c r="C71" s="25"/>
    </row>
    <row r="72" spans="1:3" x14ac:dyDescent="0.25">
      <c r="A72" s="24"/>
      <c r="B72" s="24"/>
      <c r="C72" s="25"/>
    </row>
    <row r="73" spans="1:3" x14ac:dyDescent="0.25">
      <c r="A73" s="24"/>
      <c r="B73" s="24"/>
      <c r="C73" s="25"/>
    </row>
    <row r="74" spans="1:3" x14ac:dyDescent="0.25">
      <c r="A74" s="24"/>
      <c r="B74" s="24"/>
      <c r="C74" s="25"/>
    </row>
    <row r="75" spans="1:3" x14ac:dyDescent="0.25">
      <c r="A75" s="24"/>
      <c r="B75" s="24"/>
      <c r="C75" s="25"/>
    </row>
    <row r="76" spans="1:3" x14ac:dyDescent="0.25">
      <c r="A76" s="24"/>
      <c r="B76" s="24"/>
      <c r="C76" s="25"/>
    </row>
    <row r="77" spans="1:3" x14ac:dyDescent="0.25">
      <c r="A77" s="24"/>
      <c r="B77" s="24"/>
      <c r="C77" s="25"/>
    </row>
  </sheetData>
  <mergeCells count="21">
    <mergeCell ref="L38:N38"/>
    <mergeCell ref="F5:G5"/>
    <mergeCell ref="R38:T38"/>
    <mergeCell ref="C38:E38"/>
    <mergeCell ref="I3:K4"/>
    <mergeCell ref="O38:Q38"/>
    <mergeCell ref="O3:Q4"/>
    <mergeCell ref="R5:S5"/>
    <mergeCell ref="L5:M5"/>
    <mergeCell ref="C5:D5"/>
    <mergeCell ref="O5:P5"/>
    <mergeCell ref="I5:J5"/>
    <mergeCell ref="L3:N4"/>
    <mergeCell ref="F38:H38"/>
    <mergeCell ref="R3:T4"/>
    <mergeCell ref="I38:K38"/>
    <mergeCell ref="A40:B40"/>
    <mergeCell ref="A38:B38"/>
    <mergeCell ref="A3:B5"/>
    <mergeCell ref="C3:E4"/>
    <mergeCell ref="F3:H4"/>
  </mergeCells>
  <phoneticPr fontId="2" type="noConversion"/>
  <conditionalFormatting sqref="A8">
    <cfRule type="expression" dxfId="125" priority="3" stopIfTrue="1">
      <formula>$B8="szombat"</formula>
    </cfRule>
  </conditionalFormatting>
  <conditionalFormatting sqref="A9:A13">
    <cfRule type="expression" dxfId="124" priority="46" stopIfTrue="1">
      <formula>$B9="szombat"</formula>
    </cfRule>
  </conditionalFormatting>
  <conditionalFormatting sqref="A16:A20">
    <cfRule type="expression" dxfId="123" priority="41" stopIfTrue="1">
      <formula>$B16="szombat"</formula>
    </cfRule>
  </conditionalFormatting>
  <conditionalFormatting sqref="A24">
    <cfRule type="expression" dxfId="122" priority="36" stopIfTrue="1">
      <formula>$B24="szombat"</formula>
    </cfRule>
  </conditionalFormatting>
  <conditionalFormatting sqref="A25">
    <cfRule type="expression" dxfId="121" priority="19" stopIfTrue="1">
      <formula>$B25="szombat"</formula>
    </cfRule>
  </conditionalFormatting>
  <conditionalFormatting sqref="A27">
    <cfRule type="expression" dxfId="120" priority="86" stopIfTrue="1">
      <formula>$B27="szombat"</formula>
    </cfRule>
  </conditionalFormatting>
  <conditionalFormatting sqref="A30">
    <cfRule type="expression" dxfId="119" priority="9" stopIfTrue="1">
      <formula>$B30="szombat"</formula>
    </cfRule>
  </conditionalFormatting>
  <conditionalFormatting sqref="A31:A32">
    <cfRule type="expression" dxfId="118" priority="32" stopIfTrue="1">
      <formula>$B31="szombat"</formula>
    </cfRule>
  </conditionalFormatting>
  <conditionalFormatting sqref="A37">
    <cfRule type="expression" dxfId="117" priority="134" stopIfTrue="1">
      <formula>$B37="szombat"</formula>
    </cfRule>
  </conditionalFormatting>
  <conditionalFormatting sqref="A8:T8">
    <cfRule type="expression" dxfId="116" priority="291" stopIfTrue="1">
      <formula>VLOOKUP($A8,$A$55:$A$67,1,0)</formula>
    </cfRule>
    <cfRule type="expression" dxfId="115" priority="289" stopIfTrue="1">
      <formula>VLOOKUP($A8,$C$55:$C$64,1,0)</formula>
    </cfRule>
    <cfRule type="expression" dxfId="114" priority="290" stopIfTrue="1">
      <formula>VLOOKUP($A8,$B$55:$B$64,1,0)</formula>
    </cfRule>
  </conditionalFormatting>
  <conditionalFormatting sqref="A8:T9">
    <cfRule type="expression" dxfId="113" priority="2" stopIfTrue="1">
      <formula>$B8="vasárnap"</formula>
    </cfRule>
  </conditionalFormatting>
  <conditionalFormatting sqref="A10:T10">
    <cfRule type="expression" dxfId="112" priority="45" stopIfTrue="1">
      <formula>$B10="vasárnap"</formula>
    </cfRule>
  </conditionalFormatting>
  <conditionalFormatting sqref="A11:T11">
    <cfRule type="expression" dxfId="111" priority="42" stopIfTrue="1">
      <formula>$B11="vasárnap"</formula>
    </cfRule>
  </conditionalFormatting>
  <conditionalFormatting sqref="A12:T13 A19:T20 A25:T25 A27:T27 A33:T35">
    <cfRule type="expression" dxfId="110" priority="227" stopIfTrue="1">
      <formula>VLOOKUP($A12,$B$55:$B$64,1,0)</formula>
    </cfRule>
    <cfRule type="expression" dxfId="109" priority="228" stopIfTrue="1">
      <formula>VLOOKUP($A12,$A$55:$A$67,1,0)</formula>
    </cfRule>
  </conditionalFormatting>
  <conditionalFormatting sqref="A12:T13 A19:T20 A27:T27 A33:T35 A25:T25">
    <cfRule type="expression" dxfId="108" priority="226" stopIfTrue="1">
      <formula>VLOOKUP($A12,$C$55:$C$64,1,0)</formula>
    </cfRule>
  </conditionalFormatting>
  <conditionalFormatting sqref="A16:T16">
    <cfRule type="expression" dxfId="107" priority="14" stopIfTrue="1">
      <formula>$B16="vasárnap"</formula>
    </cfRule>
  </conditionalFormatting>
  <conditionalFormatting sqref="A17:T17">
    <cfRule type="expression" dxfId="106" priority="40" stopIfTrue="1">
      <formula>$B17="vasárnap"</formula>
    </cfRule>
  </conditionalFormatting>
  <conditionalFormatting sqref="A18:T18">
    <cfRule type="expression" dxfId="105" priority="37" stopIfTrue="1">
      <formula>$B18="vasárnap"</formula>
    </cfRule>
  </conditionalFormatting>
  <conditionalFormatting sqref="A24:T25">
    <cfRule type="expression" dxfId="104" priority="35" stopIfTrue="1">
      <formula>$B24="vasárnap"</formula>
    </cfRule>
  </conditionalFormatting>
  <conditionalFormatting sqref="A27:T27 A33:T35 A12:T13 A19:T20">
    <cfRule type="expression" dxfId="103" priority="225" stopIfTrue="1">
      <formula>$B12="vasárnap"</formula>
    </cfRule>
  </conditionalFormatting>
  <conditionalFormatting sqref="A30:T30">
    <cfRule type="expression" dxfId="102" priority="8" stopIfTrue="1">
      <formula>$B30="vasárnap"</formula>
    </cfRule>
  </conditionalFormatting>
  <conditionalFormatting sqref="A31:T31">
    <cfRule type="expression" dxfId="101" priority="31" stopIfTrue="1">
      <formula>$B31="vasárnap"</formula>
    </cfRule>
  </conditionalFormatting>
  <conditionalFormatting sqref="A32:T32">
    <cfRule type="expression" dxfId="100" priority="28" stopIfTrue="1">
      <formula>$B32="vasárnap"</formula>
    </cfRule>
  </conditionalFormatting>
  <conditionalFormatting sqref="A33:T35">
    <cfRule type="expression" dxfId="99" priority="52" stopIfTrue="1">
      <formula>$B33="szombat"</formula>
    </cfRule>
  </conditionalFormatting>
  <conditionalFormatting sqref="A37:T37">
    <cfRule type="expression" dxfId="98" priority="132" stopIfTrue="1">
      <formula>$B37="vasárnap"</formula>
    </cfRule>
  </conditionalFormatting>
  <conditionalFormatting sqref="B8:T9">
    <cfRule type="expression" dxfId="97" priority="1" stopIfTrue="1">
      <formula>$B8="szombat"</formula>
    </cfRule>
  </conditionalFormatting>
  <conditionalFormatting sqref="B10:T13">
    <cfRule type="expression" dxfId="96" priority="43" stopIfTrue="1">
      <formula>$B10="szombat"</formula>
    </cfRule>
  </conditionalFormatting>
  <conditionalFormatting sqref="B12:T13 B19:T20 B33:T33 B35:T35">
    <cfRule type="expression" dxfId="95" priority="249" stopIfTrue="1">
      <formula>$B12="szombat"</formula>
    </cfRule>
    <cfRule type="expression" dxfId="94" priority="250" stopIfTrue="1">
      <formula>$B12="vasárnap"</formula>
    </cfRule>
    <cfRule type="expression" dxfId="93" priority="252" stopIfTrue="1">
      <formula>VLOOKUP($A12,$B$55:$B$64,1,0)</formula>
    </cfRule>
    <cfRule type="expression" dxfId="92" priority="253" stopIfTrue="1">
      <formula>VLOOKUP($A12,$A$55:$A$67,1,0)</formula>
    </cfRule>
    <cfRule type="expression" dxfId="91" priority="251" stopIfTrue="1">
      <formula>VLOOKUP($A12,$C$55:$C$64,1,0)</formula>
    </cfRule>
  </conditionalFormatting>
  <conditionalFormatting sqref="B16:T16">
    <cfRule type="expression" dxfId="90" priority="13" stopIfTrue="1">
      <formula>$B16="szombat"</formula>
    </cfRule>
  </conditionalFormatting>
  <conditionalFormatting sqref="B17:T20">
    <cfRule type="expression" dxfId="89" priority="38" stopIfTrue="1">
      <formula>$B17="szombat"</formula>
    </cfRule>
  </conditionalFormatting>
  <conditionalFormatting sqref="B24:T24">
    <cfRule type="expression" dxfId="88" priority="33" stopIfTrue="1">
      <formula>$B24="szombat"</formula>
    </cfRule>
  </conditionalFormatting>
  <conditionalFormatting sqref="B25:T25 B27:T27">
    <cfRule type="expression" dxfId="87" priority="259" stopIfTrue="1">
      <formula>$B25="szombat"</formula>
    </cfRule>
    <cfRule type="expression" dxfId="86" priority="261" stopIfTrue="1">
      <formula>$B25="vasárnap"</formula>
    </cfRule>
    <cfRule type="expression" dxfId="85" priority="263" stopIfTrue="1">
      <formula>VLOOKUP($A25,$B$55:$B$64,1,0)</formula>
    </cfRule>
    <cfRule type="expression" dxfId="84" priority="264" stopIfTrue="1">
      <formula>VLOOKUP($A25,$A$55:$A$67,1,0)</formula>
    </cfRule>
    <cfRule type="expression" dxfId="83" priority="262" stopIfTrue="1">
      <formula>VLOOKUP($A25,$C$55:$C$64,1,0)</formula>
    </cfRule>
  </conditionalFormatting>
  <conditionalFormatting sqref="B30:T30">
    <cfRule type="expression" dxfId="82" priority="7" stopIfTrue="1">
      <formula>$B30="szombat"</formula>
    </cfRule>
  </conditionalFormatting>
  <conditionalFormatting sqref="B31:T32">
    <cfRule type="expression" dxfId="81" priority="29" stopIfTrue="1">
      <formula>$B31="szombat"</formula>
    </cfRule>
  </conditionalFormatting>
  <conditionalFormatting sqref="B37:T37">
    <cfRule type="expression" dxfId="80" priority="131" stopIfTrue="1">
      <formula>$B37="szombat"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78"/>
  <sheetViews>
    <sheetView showGridLines="0" zoomScaleNormal="100" workbookViewId="0">
      <selection activeCell="C9" sqref="C9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1.25" thickBot="1" x14ac:dyDescent="0.2">
      <c r="A7" s="124">
        <v>45809</v>
      </c>
      <c r="B7" s="125" t="s">
        <v>17</v>
      </c>
      <c r="C7" s="137"/>
      <c r="D7" s="138"/>
      <c r="E7" s="139"/>
      <c r="F7" s="137"/>
      <c r="G7" s="138"/>
      <c r="H7" s="139"/>
      <c r="I7" s="137"/>
      <c r="J7" s="138"/>
      <c r="K7" s="139"/>
      <c r="L7" s="137"/>
      <c r="M7" s="138"/>
      <c r="N7" s="139"/>
      <c r="O7" s="137"/>
      <c r="P7" s="138"/>
      <c r="Q7" s="139"/>
      <c r="R7" s="140"/>
      <c r="S7" s="138"/>
      <c r="T7" s="139"/>
    </row>
    <row r="8" spans="1:20" s="10" customFormat="1" ht="10.5" x14ac:dyDescent="0.15">
      <c r="A8" s="48">
        <v>45810</v>
      </c>
      <c r="B8" s="49" t="s">
        <v>18</v>
      </c>
      <c r="C8" s="50"/>
      <c r="D8" s="51"/>
      <c r="E8" s="52"/>
      <c r="F8" s="50"/>
      <c r="G8" s="51"/>
      <c r="H8" s="52"/>
      <c r="I8" s="50"/>
      <c r="J8" s="51"/>
      <c r="K8" s="52"/>
      <c r="L8" s="50"/>
      <c r="M8" s="51"/>
      <c r="N8" s="52"/>
      <c r="O8" s="50"/>
      <c r="P8" s="51"/>
      <c r="Q8" s="52"/>
      <c r="R8" s="53"/>
      <c r="S8" s="51"/>
      <c r="T8" s="52"/>
    </row>
    <row r="9" spans="1:20" s="10" customFormat="1" ht="10.5" x14ac:dyDescent="0.15">
      <c r="A9" s="54">
        <v>45811</v>
      </c>
      <c r="B9" s="55" t="s">
        <v>19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0.5" x14ac:dyDescent="0.15">
      <c r="A10" s="54">
        <v>45812</v>
      </c>
      <c r="B10" s="55" t="s">
        <v>20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0.5" x14ac:dyDescent="0.15">
      <c r="A11" s="54">
        <v>45813</v>
      </c>
      <c r="B11" s="55" t="s">
        <v>21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0.5" x14ac:dyDescent="0.15">
      <c r="A12" s="54">
        <v>45814</v>
      </c>
      <c r="B12" s="55" t="s">
        <v>22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9"/>
      <c r="S12" s="57"/>
      <c r="T12" s="58"/>
    </row>
    <row r="13" spans="1:20" s="10" customFormat="1" ht="11.25" thickBot="1" x14ac:dyDescent="0.2">
      <c r="A13" s="54">
        <v>45815</v>
      </c>
      <c r="B13" s="55" t="s">
        <v>16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9"/>
      <c r="S13" s="57"/>
      <c r="T13" s="58"/>
    </row>
    <row r="14" spans="1:20" s="10" customFormat="1" ht="11.25" thickBot="1" x14ac:dyDescent="0.2">
      <c r="A14" s="112">
        <v>45816</v>
      </c>
      <c r="B14" s="113" t="s">
        <v>17</v>
      </c>
      <c r="C14" s="114"/>
      <c r="D14" s="115"/>
      <c r="E14" s="116"/>
      <c r="F14" s="114"/>
      <c r="G14" s="115"/>
      <c r="H14" s="116"/>
      <c r="I14" s="114"/>
      <c r="J14" s="115"/>
      <c r="K14" s="116"/>
      <c r="L14" s="114"/>
      <c r="M14" s="115"/>
      <c r="N14" s="116"/>
      <c r="O14" s="114"/>
      <c r="P14" s="115"/>
      <c r="Q14" s="116"/>
      <c r="R14" s="117"/>
      <c r="S14" s="115"/>
      <c r="T14" s="116"/>
    </row>
    <row r="15" spans="1:20" s="10" customFormat="1" ht="10.5" x14ac:dyDescent="0.15">
      <c r="A15" s="112">
        <v>45817</v>
      </c>
      <c r="B15" s="113" t="s">
        <v>18</v>
      </c>
      <c r="C15" s="114"/>
      <c r="D15" s="115"/>
      <c r="E15" s="116"/>
      <c r="F15" s="114"/>
      <c r="G15" s="115"/>
      <c r="H15" s="116"/>
      <c r="I15" s="114"/>
      <c r="J15" s="115"/>
      <c r="K15" s="116"/>
      <c r="L15" s="114"/>
      <c r="M15" s="115"/>
      <c r="N15" s="116"/>
      <c r="O15" s="114"/>
      <c r="P15" s="115"/>
      <c r="Q15" s="116"/>
      <c r="R15" s="117"/>
      <c r="S15" s="115"/>
      <c r="T15" s="116"/>
    </row>
    <row r="16" spans="1:20" s="10" customFormat="1" ht="10.5" x14ac:dyDescent="0.15">
      <c r="A16" s="54">
        <v>45818</v>
      </c>
      <c r="B16" s="55" t="s">
        <v>19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45819</v>
      </c>
      <c r="B17" s="55" t="s">
        <v>20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45820</v>
      </c>
      <c r="B18" s="55" t="s">
        <v>21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0.5" x14ac:dyDescent="0.15">
      <c r="A19" s="54">
        <v>45821</v>
      </c>
      <c r="B19" s="55" t="s">
        <v>22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9"/>
      <c r="S19" s="57"/>
      <c r="T19" s="58"/>
    </row>
    <row r="20" spans="1:20" s="10" customFormat="1" ht="10.5" x14ac:dyDescent="0.15">
      <c r="A20" s="54">
        <v>45822</v>
      </c>
      <c r="B20" s="55" t="s">
        <v>16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9"/>
      <c r="S20" s="57"/>
      <c r="T20" s="58"/>
    </row>
    <row r="21" spans="1:20" s="10" customFormat="1" ht="11.25" thickBot="1" x14ac:dyDescent="0.2">
      <c r="A21" s="42">
        <v>45823</v>
      </c>
      <c r="B21" s="43" t="s">
        <v>17</v>
      </c>
      <c r="C21" s="44"/>
      <c r="D21" s="45"/>
      <c r="E21" s="46"/>
      <c r="F21" s="44"/>
      <c r="G21" s="45"/>
      <c r="H21" s="46"/>
      <c r="I21" s="44"/>
      <c r="J21" s="45"/>
      <c r="K21" s="46"/>
      <c r="L21" s="44"/>
      <c r="M21" s="45"/>
      <c r="N21" s="46"/>
      <c r="O21" s="44"/>
      <c r="P21" s="45"/>
      <c r="Q21" s="46"/>
      <c r="R21" s="47"/>
      <c r="S21" s="45"/>
      <c r="T21" s="46"/>
    </row>
    <row r="22" spans="1:20" s="10" customFormat="1" ht="10.5" x14ac:dyDescent="0.15">
      <c r="A22" s="48">
        <v>45824</v>
      </c>
      <c r="B22" s="49" t="s">
        <v>18</v>
      </c>
      <c r="C22" s="50"/>
      <c r="D22" s="51"/>
      <c r="E22" s="52"/>
      <c r="F22" s="50"/>
      <c r="G22" s="51"/>
      <c r="H22" s="52"/>
      <c r="I22" s="50"/>
      <c r="J22" s="51"/>
      <c r="K22" s="52"/>
      <c r="L22" s="50"/>
      <c r="M22" s="51"/>
      <c r="N22" s="52"/>
      <c r="O22" s="50"/>
      <c r="P22" s="51"/>
      <c r="Q22" s="52"/>
      <c r="R22" s="53"/>
      <c r="S22" s="51"/>
      <c r="T22" s="52"/>
    </row>
    <row r="23" spans="1:20" s="10" customFormat="1" ht="10.5" x14ac:dyDescent="0.15">
      <c r="A23" s="54">
        <v>45825</v>
      </c>
      <c r="B23" s="55" t="s">
        <v>19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54">
        <v>45826</v>
      </c>
      <c r="B24" s="55" t="s">
        <v>20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45827</v>
      </c>
      <c r="B25" s="55" t="s">
        <v>21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0.5" x14ac:dyDescent="0.15">
      <c r="A26" s="54">
        <v>45828</v>
      </c>
      <c r="B26" s="55" t="s">
        <v>22</v>
      </c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59"/>
      <c r="S26" s="57"/>
      <c r="T26" s="58"/>
    </row>
    <row r="27" spans="1:20" s="10" customFormat="1" ht="10.5" x14ac:dyDescent="0.15">
      <c r="A27" s="54">
        <v>45829</v>
      </c>
      <c r="B27" s="55" t="s">
        <v>16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9"/>
      <c r="S27" s="57"/>
      <c r="T27" s="58"/>
    </row>
    <row r="28" spans="1:20" s="10" customFormat="1" ht="11.25" thickBot="1" x14ac:dyDescent="0.2">
      <c r="A28" s="42">
        <v>45830</v>
      </c>
      <c r="B28" s="43" t="s">
        <v>17</v>
      </c>
      <c r="C28" s="44"/>
      <c r="D28" s="45"/>
      <c r="E28" s="46"/>
      <c r="F28" s="44"/>
      <c r="G28" s="45"/>
      <c r="H28" s="46"/>
      <c r="I28" s="44"/>
      <c r="J28" s="45"/>
      <c r="K28" s="46"/>
      <c r="L28" s="44"/>
      <c r="M28" s="45"/>
      <c r="N28" s="46"/>
      <c r="O28" s="44"/>
      <c r="P28" s="45"/>
      <c r="Q28" s="46"/>
      <c r="R28" s="47"/>
      <c r="S28" s="45"/>
      <c r="T28" s="46"/>
    </row>
    <row r="29" spans="1:20" s="10" customFormat="1" ht="10.5" x14ac:dyDescent="0.15">
      <c r="A29" s="48">
        <v>45831</v>
      </c>
      <c r="B29" s="49" t="s">
        <v>18</v>
      </c>
      <c r="C29" s="50"/>
      <c r="D29" s="51"/>
      <c r="E29" s="52"/>
      <c r="F29" s="50"/>
      <c r="G29" s="51"/>
      <c r="H29" s="52"/>
      <c r="I29" s="50"/>
      <c r="J29" s="51"/>
      <c r="K29" s="52"/>
      <c r="L29" s="50"/>
      <c r="M29" s="51"/>
      <c r="N29" s="52"/>
      <c r="O29" s="50"/>
      <c r="P29" s="51"/>
      <c r="Q29" s="52"/>
      <c r="R29" s="53"/>
      <c r="S29" s="51"/>
      <c r="T29" s="52"/>
    </row>
    <row r="30" spans="1:20" s="10" customFormat="1" ht="10.5" x14ac:dyDescent="0.15">
      <c r="A30" s="54">
        <v>45832</v>
      </c>
      <c r="B30" s="55" t="s">
        <v>19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9"/>
      <c r="S30" s="57"/>
      <c r="T30" s="58"/>
    </row>
    <row r="31" spans="1:20" s="10" customFormat="1" ht="10.5" x14ac:dyDescent="0.15">
      <c r="A31" s="54">
        <v>45833</v>
      </c>
      <c r="B31" s="55" t="s">
        <v>20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45834</v>
      </c>
      <c r="B32" s="55" t="s">
        <v>21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0.5" x14ac:dyDescent="0.15">
      <c r="A33" s="54">
        <v>45835</v>
      </c>
      <c r="B33" s="55" t="s">
        <v>22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9"/>
      <c r="S33" s="57"/>
      <c r="T33" s="58"/>
    </row>
    <row r="34" spans="1:20" s="10" customFormat="1" ht="10.5" x14ac:dyDescent="0.15">
      <c r="A34" s="54">
        <v>45836</v>
      </c>
      <c r="B34" s="55" t="s">
        <v>16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9"/>
      <c r="S34" s="57"/>
      <c r="T34" s="58"/>
    </row>
    <row r="35" spans="1:20" s="10" customFormat="1" ht="11.25" thickBot="1" x14ac:dyDescent="0.2">
      <c r="A35" s="42">
        <v>45837</v>
      </c>
      <c r="B35" s="43" t="s">
        <v>17</v>
      </c>
      <c r="C35" s="44"/>
      <c r="D35" s="45"/>
      <c r="E35" s="46"/>
      <c r="F35" s="44"/>
      <c r="G35" s="45"/>
      <c r="H35" s="46"/>
      <c r="I35" s="44"/>
      <c r="J35" s="45"/>
      <c r="K35" s="46"/>
      <c r="L35" s="44"/>
      <c r="M35" s="45"/>
      <c r="N35" s="46"/>
      <c r="O35" s="44"/>
      <c r="P35" s="45"/>
      <c r="Q35" s="46"/>
      <c r="R35" s="47"/>
      <c r="S35" s="45"/>
      <c r="T35" s="46"/>
    </row>
    <row r="36" spans="1:20" s="10" customFormat="1" ht="11.25" thickBot="1" x14ac:dyDescent="0.2">
      <c r="A36" s="155">
        <v>45838</v>
      </c>
      <c r="B36" s="156" t="s">
        <v>18</v>
      </c>
      <c r="C36" s="157"/>
      <c r="D36" s="158"/>
      <c r="E36" s="159"/>
      <c r="F36" s="157"/>
      <c r="G36" s="158"/>
      <c r="H36" s="159"/>
      <c r="I36" s="157"/>
      <c r="J36" s="158"/>
      <c r="K36" s="159"/>
      <c r="L36" s="157"/>
      <c r="M36" s="158"/>
      <c r="N36" s="159"/>
      <c r="O36" s="157"/>
      <c r="P36" s="158"/>
      <c r="Q36" s="159"/>
      <c r="R36" s="160"/>
      <c r="S36" s="158"/>
      <c r="T36" s="159"/>
    </row>
    <row r="37" spans="1:20" s="10" customFormat="1" ht="11.25" thickBot="1" x14ac:dyDescent="0.2">
      <c r="A37" s="200" t="s">
        <v>10</v>
      </c>
      <c r="B37" s="201"/>
      <c r="C37" s="202"/>
      <c r="D37" s="203"/>
      <c r="E37" s="204"/>
      <c r="F37" s="202"/>
      <c r="G37" s="203"/>
      <c r="H37" s="204"/>
      <c r="I37" s="202"/>
      <c r="J37" s="203"/>
      <c r="K37" s="204"/>
      <c r="L37" s="202"/>
      <c r="M37" s="203"/>
      <c r="N37" s="204"/>
      <c r="O37" s="202"/>
      <c r="P37" s="203"/>
      <c r="Q37" s="204"/>
      <c r="R37" s="205"/>
      <c r="S37" s="203"/>
      <c r="T37" s="204"/>
    </row>
    <row r="38" spans="1:20" s="10" customFormat="1" ht="11.25" thickBot="1" x14ac:dyDescent="0.2">
      <c r="A38" s="7"/>
      <c r="B38" s="7"/>
      <c r="C38" s="4"/>
      <c r="D38" s="4"/>
      <c r="E38" s="9"/>
      <c r="F38" s="4"/>
      <c r="G38" s="4"/>
      <c r="H38" s="9"/>
      <c r="I38" s="4"/>
      <c r="J38" s="4"/>
      <c r="K38" s="9"/>
      <c r="L38" s="4"/>
      <c r="M38" s="4"/>
      <c r="N38" s="9"/>
      <c r="O38" s="4"/>
      <c r="P38" s="4"/>
      <c r="Q38" s="9"/>
      <c r="R38" s="4"/>
      <c r="S38" s="4"/>
      <c r="T38" s="9"/>
    </row>
    <row r="39" spans="1:20" s="10" customFormat="1" ht="11.25" thickBot="1" x14ac:dyDescent="0.2">
      <c r="A39" s="185" t="s">
        <v>11</v>
      </c>
      <c r="B39" s="185"/>
      <c r="C39" s="4"/>
      <c r="D39" s="4"/>
      <c r="E39" s="11">
        <f>SUM(E7:E36)</f>
        <v>0</v>
      </c>
      <c r="F39" s="4"/>
      <c r="G39" s="4"/>
      <c r="H39" s="11">
        <f>SUM(H7:H36)</f>
        <v>0</v>
      </c>
      <c r="I39" s="4"/>
      <c r="J39" s="4"/>
      <c r="K39" s="11">
        <f>SUM(K7:K36)</f>
        <v>0</v>
      </c>
      <c r="L39" s="4"/>
      <c r="M39" s="4"/>
      <c r="N39" s="11">
        <f>SUM(N7:N36)</f>
        <v>0</v>
      </c>
      <c r="O39" s="4"/>
      <c r="P39" s="4"/>
      <c r="Q39" s="11">
        <f>SUM(Q7:Q36)</f>
        <v>0</v>
      </c>
      <c r="R39" s="4"/>
      <c r="S39" s="4"/>
      <c r="T39" s="11">
        <f>SUM(T7:T36)</f>
        <v>0</v>
      </c>
    </row>
    <row r="40" spans="1:20" s="10" customFormat="1" ht="10.5" x14ac:dyDescent="0.15">
      <c r="A40" s="7"/>
      <c r="B40" s="7"/>
      <c r="E40" s="9"/>
      <c r="F40" s="7"/>
      <c r="G40" s="7"/>
      <c r="H40" s="7"/>
      <c r="I40" s="7"/>
      <c r="J40" s="7"/>
      <c r="K40" s="7"/>
    </row>
    <row r="41" spans="1:20" s="10" customFormat="1" ht="14.25" customHeight="1" x14ac:dyDescent="0.15">
      <c r="A41" s="7"/>
      <c r="B41" s="7"/>
      <c r="C41" s="91"/>
      <c r="D41" s="7" t="s">
        <v>6</v>
      </c>
      <c r="E41" s="9"/>
      <c r="F41" s="7"/>
      <c r="G41" s="7"/>
      <c r="H41" s="7"/>
      <c r="I41" s="7"/>
      <c r="J41" s="7"/>
      <c r="K41" s="7"/>
    </row>
    <row r="57" spans="1:3" hidden="1" x14ac:dyDescent="0.25">
      <c r="A57" s="26" t="s">
        <v>12</v>
      </c>
      <c r="B57" s="26" t="s">
        <v>13</v>
      </c>
      <c r="C57" s="26" t="s">
        <v>14</v>
      </c>
    </row>
    <row r="58" spans="1:3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</row>
    <row r="59" spans="1:3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</row>
    <row r="60" spans="1:3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</row>
    <row r="61" spans="1:3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</row>
    <row r="62" spans="1:3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</row>
    <row r="63" spans="1:3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</row>
    <row r="64" spans="1:3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</row>
    <row r="65" spans="1:3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</row>
    <row r="66" spans="1:3" hidden="1" x14ac:dyDescent="0.25">
      <c r="A66" s="1" t="e">
        <f>#REF!</f>
        <v>#REF!</v>
      </c>
      <c r="B66" s="28" t="e">
        <f>#REF!</f>
        <v>#REF!</v>
      </c>
      <c r="C66" s="1" t="e">
        <f>#REF!</f>
        <v>#REF!</v>
      </c>
    </row>
    <row r="67" spans="1:3" hidden="1" x14ac:dyDescent="0.25">
      <c r="A67" s="1" t="e">
        <f>#REF!</f>
        <v>#REF!</v>
      </c>
      <c r="B67" s="28" t="e">
        <f>#REF!</f>
        <v>#REF!</v>
      </c>
      <c r="C67" s="1" t="e">
        <f>#REF!</f>
        <v>#REF!</v>
      </c>
    </row>
    <row r="68" spans="1:3" hidden="1" x14ac:dyDescent="0.25">
      <c r="A68" s="1" t="e">
        <f>#REF!</f>
        <v>#REF!</v>
      </c>
      <c r="B68" s="28"/>
      <c r="C68" s="28"/>
    </row>
    <row r="69" spans="1:3" hidden="1" x14ac:dyDescent="0.25">
      <c r="A69" s="1" t="e">
        <f>#REF!</f>
        <v>#REF!</v>
      </c>
      <c r="B69" s="24"/>
      <c r="C69" s="25"/>
    </row>
    <row r="70" spans="1:3" hidden="1" x14ac:dyDescent="0.25">
      <c r="A70" s="1" t="e">
        <f>#REF!</f>
        <v>#REF!</v>
      </c>
      <c r="B70" s="24"/>
      <c r="C70" s="25"/>
    </row>
    <row r="71" spans="1:3" hidden="1" x14ac:dyDescent="0.25">
      <c r="A71" s="1" t="e">
        <f>#REF!</f>
        <v>#REF!</v>
      </c>
      <c r="B71" s="24"/>
      <c r="C71" s="25"/>
    </row>
    <row r="72" spans="1:3" hidden="1" x14ac:dyDescent="0.25">
      <c r="A72" s="1" t="e">
        <f>#REF!</f>
        <v>#REF!</v>
      </c>
      <c r="B72" s="24"/>
      <c r="C72" s="25"/>
    </row>
    <row r="73" spans="1:3" x14ac:dyDescent="0.25">
      <c r="A73" s="24"/>
      <c r="B73" s="24"/>
      <c r="C73" s="25"/>
    </row>
    <row r="74" spans="1:3" x14ac:dyDescent="0.25">
      <c r="A74" s="24"/>
      <c r="B74" s="24"/>
      <c r="C74" s="25"/>
    </row>
    <row r="75" spans="1:3" x14ac:dyDescent="0.25">
      <c r="A75" s="24"/>
      <c r="B75" s="24"/>
      <c r="C75" s="25"/>
    </row>
    <row r="76" spans="1:3" x14ac:dyDescent="0.25">
      <c r="A76" s="24"/>
      <c r="B76" s="24"/>
      <c r="C76" s="25"/>
    </row>
    <row r="77" spans="1:3" x14ac:dyDescent="0.25">
      <c r="A77" s="24"/>
      <c r="B77" s="24"/>
      <c r="C77" s="25"/>
    </row>
    <row r="78" spans="1:3" x14ac:dyDescent="0.25">
      <c r="A78" s="24"/>
      <c r="B78" s="24"/>
      <c r="C78" s="25"/>
    </row>
  </sheetData>
  <mergeCells count="21">
    <mergeCell ref="O37:Q37"/>
    <mergeCell ref="R37:T37"/>
    <mergeCell ref="L3:N4"/>
    <mergeCell ref="O5:P5"/>
    <mergeCell ref="L37:N37"/>
    <mergeCell ref="L5:M5"/>
    <mergeCell ref="R3:T4"/>
    <mergeCell ref="R5:S5"/>
    <mergeCell ref="O3:Q4"/>
    <mergeCell ref="A39:B39"/>
    <mergeCell ref="A37:B37"/>
    <mergeCell ref="I37:K37"/>
    <mergeCell ref="A3:B5"/>
    <mergeCell ref="I3:K4"/>
    <mergeCell ref="F5:G5"/>
    <mergeCell ref="C3:E4"/>
    <mergeCell ref="C37:E37"/>
    <mergeCell ref="I5:J5"/>
    <mergeCell ref="F37:H37"/>
    <mergeCell ref="F3:H4"/>
    <mergeCell ref="C5:D5"/>
  </mergeCells>
  <phoneticPr fontId="2" type="noConversion"/>
  <conditionalFormatting sqref="A7:A10 A12:A13 A16:A17 A19:A24 A26:A31 A33:A36">
    <cfRule type="expression" dxfId="79" priority="4" stopIfTrue="1">
      <formula>$B7="szombat"</formula>
    </cfRule>
  </conditionalFormatting>
  <conditionalFormatting sqref="A7:T10 A12:T13 A16:T17 A19:T24 A26:T31 A33:T36">
    <cfRule type="expression" dxfId="78" priority="2" stopIfTrue="1">
      <formula>$B7="vasárnap"</formula>
    </cfRule>
    <cfRule type="expression" dxfId="77" priority="7" stopIfTrue="1">
      <formula>VLOOKUP($A7,$C$57:$C$66,1,0)</formula>
    </cfRule>
    <cfRule type="expression" dxfId="76" priority="8" stopIfTrue="1">
      <formula>VLOOKUP($A7,$B$57:$B$66,1,0)</formula>
    </cfRule>
    <cfRule type="expression" dxfId="75" priority="9" stopIfTrue="1">
      <formula>VLOOKUP($A7,$A$57:$A$69,1,0)</formula>
    </cfRule>
  </conditionalFormatting>
  <conditionalFormatting sqref="B7:T10 B12:T13 B16:T17 B19:T24 B26:T31 B33:T36">
    <cfRule type="expression" dxfId="74" priority="1" stopIfTrue="1">
      <formula>$B7="szombat"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76"/>
  <sheetViews>
    <sheetView showGridLines="0" zoomScaleNormal="100" workbookViewId="0">
      <selection activeCell="C7" sqref="C7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3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76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2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0" t="s">
        <v>3</v>
      </c>
      <c r="S6" s="36" t="s">
        <v>0</v>
      </c>
      <c r="T6" s="37" t="s">
        <v>4</v>
      </c>
    </row>
    <row r="7" spans="1:20" s="10" customFormat="1" ht="10.5" x14ac:dyDescent="0.15">
      <c r="A7" s="61">
        <v>45839</v>
      </c>
      <c r="B7" s="62" t="s">
        <v>19</v>
      </c>
      <c r="C7" s="63"/>
      <c r="D7" s="64"/>
      <c r="E7" s="65"/>
      <c r="F7" s="63"/>
      <c r="G7" s="64"/>
      <c r="H7" s="65"/>
      <c r="I7" s="63"/>
      <c r="J7" s="64"/>
      <c r="K7" s="65"/>
      <c r="L7" s="63"/>
      <c r="M7" s="64"/>
      <c r="N7" s="65"/>
      <c r="O7" s="63"/>
      <c r="P7" s="64"/>
      <c r="Q7" s="65"/>
      <c r="R7" s="66"/>
      <c r="S7" s="64"/>
      <c r="T7" s="65"/>
    </row>
    <row r="8" spans="1:20" s="10" customFormat="1" ht="10.5" x14ac:dyDescent="0.15">
      <c r="A8" s="54">
        <v>45840</v>
      </c>
      <c r="B8" s="55" t="s">
        <v>20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9"/>
      <c r="S8" s="57"/>
      <c r="T8" s="58"/>
    </row>
    <row r="9" spans="1:20" s="10" customFormat="1" ht="10.5" x14ac:dyDescent="0.15">
      <c r="A9" s="54">
        <v>45841</v>
      </c>
      <c r="B9" s="55" t="s">
        <v>21</v>
      </c>
      <c r="C9" s="56"/>
      <c r="D9" s="57"/>
      <c r="E9" s="58"/>
      <c r="F9" s="56"/>
      <c r="G9" s="57"/>
      <c r="H9" s="58"/>
      <c r="I9" s="56"/>
      <c r="J9" s="57"/>
      <c r="K9" s="58"/>
      <c r="L9" s="56"/>
      <c r="M9" s="57"/>
      <c r="N9" s="58"/>
      <c r="O9" s="56"/>
      <c r="P9" s="57"/>
      <c r="Q9" s="58"/>
      <c r="R9" s="59"/>
      <c r="S9" s="57"/>
      <c r="T9" s="58"/>
    </row>
    <row r="10" spans="1:20" s="10" customFormat="1" ht="10.5" x14ac:dyDescent="0.15">
      <c r="A10" s="54">
        <v>45842</v>
      </c>
      <c r="B10" s="55" t="s">
        <v>22</v>
      </c>
      <c r="C10" s="56"/>
      <c r="D10" s="57"/>
      <c r="E10" s="58"/>
      <c r="F10" s="56"/>
      <c r="G10" s="57"/>
      <c r="H10" s="58"/>
      <c r="I10" s="56"/>
      <c r="J10" s="57"/>
      <c r="K10" s="58"/>
      <c r="L10" s="56"/>
      <c r="M10" s="57"/>
      <c r="N10" s="58"/>
      <c r="O10" s="56"/>
      <c r="P10" s="57"/>
      <c r="Q10" s="58"/>
      <c r="R10" s="59"/>
      <c r="S10" s="57"/>
      <c r="T10" s="58"/>
    </row>
    <row r="11" spans="1:20" s="10" customFormat="1" ht="10.5" x14ac:dyDescent="0.15">
      <c r="A11" s="54">
        <v>45843</v>
      </c>
      <c r="B11" s="55" t="s">
        <v>16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9"/>
      <c r="S11" s="57"/>
      <c r="T11" s="58"/>
    </row>
    <row r="12" spans="1:20" s="10" customFormat="1" ht="11.25" thickBot="1" x14ac:dyDescent="0.2">
      <c r="A12" s="42">
        <v>45844</v>
      </c>
      <c r="B12" s="43" t="s">
        <v>17</v>
      </c>
      <c r="C12" s="44"/>
      <c r="D12" s="45"/>
      <c r="E12" s="46"/>
      <c r="F12" s="44"/>
      <c r="G12" s="45"/>
      <c r="H12" s="46"/>
      <c r="I12" s="44"/>
      <c r="J12" s="45"/>
      <c r="K12" s="46"/>
      <c r="L12" s="44"/>
      <c r="M12" s="45"/>
      <c r="N12" s="46"/>
      <c r="O12" s="44"/>
      <c r="P12" s="45"/>
      <c r="Q12" s="46"/>
      <c r="R12" s="47"/>
      <c r="S12" s="45"/>
      <c r="T12" s="46"/>
    </row>
    <row r="13" spans="1:20" s="10" customFormat="1" ht="10.5" x14ac:dyDescent="0.15">
      <c r="A13" s="48">
        <v>45845</v>
      </c>
      <c r="B13" s="49" t="s">
        <v>18</v>
      </c>
      <c r="C13" s="50"/>
      <c r="D13" s="51"/>
      <c r="E13" s="52"/>
      <c r="F13" s="50"/>
      <c r="G13" s="51"/>
      <c r="H13" s="52"/>
      <c r="I13" s="50"/>
      <c r="J13" s="51"/>
      <c r="K13" s="52"/>
      <c r="L13" s="50"/>
      <c r="M13" s="51"/>
      <c r="N13" s="52"/>
      <c r="O13" s="50"/>
      <c r="P13" s="51"/>
      <c r="Q13" s="52"/>
      <c r="R13" s="53"/>
      <c r="S13" s="51"/>
      <c r="T13" s="52"/>
    </row>
    <row r="14" spans="1:20" s="10" customFormat="1" ht="10.5" x14ac:dyDescent="0.15">
      <c r="A14" s="54">
        <v>45846</v>
      </c>
      <c r="B14" s="55" t="s">
        <v>19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9"/>
      <c r="S14" s="57"/>
      <c r="T14" s="58"/>
    </row>
    <row r="15" spans="1:20" s="10" customFormat="1" ht="10.5" x14ac:dyDescent="0.15">
      <c r="A15" s="54">
        <v>45847</v>
      </c>
      <c r="B15" s="55" t="s">
        <v>20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9"/>
      <c r="S15" s="57"/>
      <c r="T15" s="58"/>
    </row>
    <row r="16" spans="1:20" s="10" customFormat="1" ht="10.5" x14ac:dyDescent="0.15">
      <c r="A16" s="54">
        <v>45848</v>
      </c>
      <c r="B16" s="55" t="s">
        <v>21</v>
      </c>
      <c r="C16" s="56"/>
      <c r="D16" s="57"/>
      <c r="E16" s="58"/>
      <c r="F16" s="56"/>
      <c r="G16" s="57"/>
      <c r="H16" s="58"/>
      <c r="I16" s="56"/>
      <c r="J16" s="57"/>
      <c r="K16" s="58"/>
      <c r="L16" s="56"/>
      <c r="M16" s="57"/>
      <c r="N16" s="58"/>
      <c r="O16" s="56"/>
      <c r="P16" s="57"/>
      <c r="Q16" s="58"/>
      <c r="R16" s="59"/>
      <c r="S16" s="57"/>
      <c r="T16" s="58"/>
    </row>
    <row r="17" spans="1:20" s="10" customFormat="1" ht="10.5" x14ac:dyDescent="0.15">
      <c r="A17" s="54">
        <v>45849</v>
      </c>
      <c r="B17" s="55" t="s">
        <v>22</v>
      </c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8"/>
      <c r="R17" s="59"/>
      <c r="S17" s="57"/>
      <c r="T17" s="58"/>
    </row>
    <row r="18" spans="1:20" s="10" customFormat="1" ht="10.5" x14ac:dyDescent="0.15">
      <c r="A18" s="54">
        <v>45850</v>
      </c>
      <c r="B18" s="55" t="s">
        <v>16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9"/>
      <c r="S18" s="57"/>
      <c r="T18" s="58"/>
    </row>
    <row r="19" spans="1:20" s="10" customFormat="1" ht="11.25" thickBot="1" x14ac:dyDescent="0.2">
      <c r="A19" s="42">
        <v>45851</v>
      </c>
      <c r="B19" s="43" t="s">
        <v>17</v>
      </c>
      <c r="C19" s="44"/>
      <c r="D19" s="45"/>
      <c r="E19" s="46"/>
      <c r="F19" s="44"/>
      <c r="G19" s="45"/>
      <c r="H19" s="46"/>
      <c r="I19" s="44"/>
      <c r="J19" s="45"/>
      <c r="K19" s="46"/>
      <c r="L19" s="44"/>
      <c r="M19" s="45"/>
      <c r="N19" s="46"/>
      <c r="O19" s="44"/>
      <c r="P19" s="45"/>
      <c r="Q19" s="46"/>
      <c r="R19" s="47"/>
      <c r="S19" s="45"/>
      <c r="T19" s="46"/>
    </row>
    <row r="20" spans="1:20" s="10" customFormat="1" ht="10.5" x14ac:dyDescent="0.15">
      <c r="A20" s="48">
        <v>45852</v>
      </c>
      <c r="B20" s="49" t="s">
        <v>18</v>
      </c>
      <c r="C20" s="50"/>
      <c r="D20" s="51"/>
      <c r="E20" s="52"/>
      <c r="F20" s="50"/>
      <c r="G20" s="51"/>
      <c r="H20" s="52"/>
      <c r="I20" s="50"/>
      <c r="J20" s="51"/>
      <c r="K20" s="52"/>
      <c r="L20" s="50"/>
      <c r="M20" s="51"/>
      <c r="N20" s="52"/>
      <c r="O20" s="50"/>
      <c r="P20" s="51"/>
      <c r="Q20" s="52"/>
      <c r="R20" s="53"/>
      <c r="S20" s="51"/>
      <c r="T20" s="52"/>
    </row>
    <row r="21" spans="1:20" s="10" customFormat="1" ht="10.5" x14ac:dyDescent="0.15">
      <c r="A21" s="54">
        <v>45853</v>
      </c>
      <c r="B21" s="55" t="s">
        <v>19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9"/>
      <c r="S21" s="57"/>
      <c r="T21" s="58"/>
    </row>
    <row r="22" spans="1:20" s="10" customFormat="1" ht="10.5" x14ac:dyDescent="0.15">
      <c r="A22" s="54">
        <v>45854</v>
      </c>
      <c r="B22" s="55" t="s">
        <v>20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9"/>
      <c r="S22" s="57"/>
      <c r="T22" s="58"/>
    </row>
    <row r="23" spans="1:20" s="10" customFormat="1" ht="10.5" x14ac:dyDescent="0.15">
      <c r="A23" s="54">
        <v>45855</v>
      </c>
      <c r="B23" s="55" t="s">
        <v>21</v>
      </c>
      <c r="C23" s="56"/>
      <c r="D23" s="57"/>
      <c r="E23" s="58"/>
      <c r="F23" s="56"/>
      <c r="G23" s="57"/>
      <c r="H23" s="58"/>
      <c r="I23" s="56"/>
      <c r="J23" s="57"/>
      <c r="K23" s="58"/>
      <c r="L23" s="56"/>
      <c r="M23" s="57"/>
      <c r="N23" s="58"/>
      <c r="O23" s="56"/>
      <c r="P23" s="57"/>
      <c r="Q23" s="58"/>
      <c r="R23" s="59"/>
      <c r="S23" s="57"/>
      <c r="T23" s="58"/>
    </row>
    <row r="24" spans="1:20" s="10" customFormat="1" ht="10.5" x14ac:dyDescent="0.15">
      <c r="A24" s="54">
        <v>45856</v>
      </c>
      <c r="B24" s="55" t="s">
        <v>22</v>
      </c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9"/>
      <c r="S24" s="57"/>
      <c r="T24" s="58"/>
    </row>
    <row r="25" spans="1:20" s="10" customFormat="1" ht="10.5" x14ac:dyDescent="0.15">
      <c r="A25" s="54">
        <v>45857</v>
      </c>
      <c r="B25" s="55" t="s">
        <v>16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9"/>
      <c r="S25" s="57"/>
      <c r="T25" s="58"/>
    </row>
    <row r="26" spans="1:20" s="10" customFormat="1" ht="11.25" thickBot="1" x14ac:dyDescent="0.2">
      <c r="A26" s="42">
        <v>45858</v>
      </c>
      <c r="B26" s="43" t="s">
        <v>17</v>
      </c>
      <c r="C26" s="44"/>
      <c r="D26" s="45"/>
      <c r="E26" s="46"/>
      <c r="F26" s="44"/>
      <c r="G26" s="45"/>
      <c r="H26" s="46"/>
      <c r="I26" s="44"/>
      <c r="J26" s="45"/>
      <c r="K26" s="46"/>
      <c r="L26" s="44"/>
      <c r="M26" s="45"/>
      <c r="N26" s="46"/>
      <c r="O26" s="44"/>
      <c r="P26" s="45"/>
      <c r="Q26" s="46"/>
      <c r="R26" s="47"/>
      <c r="S26" s="45"/>
      <c r="T26" s="46"/>
    </row>
    <row r="27" spans="1:20" s="10" customFormat="1" ht="10.5" x14ac:dyDescent="0.15">
      <c r="A27" s="48">
        <v>45859</v>
      </c>
      <c r="B27" s="49" t="s">
        <v>18</v>
      </c>
      <c r="C27" s="50"/>
      <c r="D27" s="51"/>
      <c r="E27" s="52"/>
      <c r="F27" s="50"/>
      <c r="G27" s="51"/>
      <c r="H27" s="52"/>
      <c r="I27" s="50"/>
      <c r="J27" s="51"/>
      <c r="K27" s="52"/>
      <c r="L27" s="50"/>
      <c r="M27" s="51"/>
      <c r="N27" s="52"/>
      <c r="O27" s="50"/>
      <c r="P27" s="51"/>
      <c r="Q27" s="52"/>
      <c r="R27" s="53"/>
      <c r="S27" s="51"/>
      <c r="T27" s="52"/>
    </row>
    <row r="28" spans="1:20" s="10" customFormat="1" ht="10.5" x14ac:dyDescent="0.15">
      <c r="A28" s="54">
        <v>45860</v>
      </c>
      <c r="B28" s="55" t="s">
        <v>19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9"/>
      <c r="S28" s="57"/>
      <c r="T28" s="58"/>
    </row>
    <row r="29" spans="1:20" s="10" customFormat="1" ht="10.5" x14ac:dyDescent="0.15">
      <c r="A29" s="54">
        <v>45861</v>
      </c>
      <c r="B29" s="55" t="s">
        <v>20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9"/>
      <c r="S29" s="57"/>
      <c r="T29" s="58"/>
    </row>
    <row r="30" spans="1:20" s="10" customFormat="1" ht="10.5" x14ac:dyDescent="0.15">
      <c r="A30" s="54">
        <v>45862</v>
      </c>
      <c r="B30" s="55" t="s">
        <v>21</v>
      </c>
      <c r="C30" s="56"/>
      <c r="D30" s="57"/>
      <c r="E30" s="58"/>
      <c r="F30" s="56"/>
      <c r="G30" s="57"/>
      <c r="H30" s="58"/>
      <c r="I30" s="56"/>
      <c r="J30" s="57"/>
      <c r="K30" s="58"/>
      <c r="L30" s="56"/>
      <c r="M30" s="57"/>
      <c r="N30" s="58"/>
      <c r="O30" s="56"/>
      <c r="P30" s="57"/>
      <c r="Q30" s="58"/>
      <c r="R30" s="59"/>
      <c r="S30" s="57"/>
      <c r="T30" s="58"/>
    </row>
    <row r="31" spans="1:20" s="10" customFormat="1" ht="10.5" x14ac:dyDescent="0.15">
      <c r="A31" s="54">
        <v>45863</v>
      </c>
      <c r="B31" s="55" t="s">
        <v>22</v>
      </c>
      <c r="C31" s="56"/>
      <c r="D31" s="57"/>
      <c r="E31" s="58"/>
      <c r="F31" s="56"/>
      <c r="G31" s="57"/>
      <c r="H31" s="58"/>
      <c r="I31" s="56"/>
      <c r="J31" s="57"/>
      <c r="K31" s="58"/>
      <c r="L31" s="56"/>
      <c r="M31" s="57"/>
      <c r="N31" s="58"/>
      <c r="O31" s="56"/>
      <c r="P31" s="57"/>
      <c r="Q31" s="58"/>
      <c r="R31" s="59"/>
      <c r="S31" s="57"/>
      <c r="T31" s="58"/>
    </row>
    <row r="32" spans="1:20" s="10" customFormat="1" ht="10.5" x14ac:dyDescent="0.15">
      <c r="A32" s="54">
        <v>45864</v>
      </c>
      <c r="B32" s="55" t="s">
        <v>16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9"/>
      <c r="S32" s="57"/>
      <c r="T32" s="58"/>
    </row>
    <row r="33" spans="1:20" s="10" customFormat="1" ht="11.25" thickBot="1" x14ac:dyDescent="0.2">
      <c r="A33" s="42">
        <v>45865</v>
      </c>
      <c r="B33" s="43" t="s">
        <v>17</v>
      </c>
      <c r="C33" s="44"/>
      <c r="D33" s="45"/>
      <c r="E33" s="46"/>
      <c r="F33" s="44"/>
      <c r="G33" s="45"/>
      <c r="H33" s="46"/>
      <c r="I33" s="44"/>
      <c r="J33" s="45"/>
      <c r="K33" s="46"/>
      <c r="L33" s="44"/>
      <c r="M33" s="45"/>
      <c r="N33" s="46"/>
      <c r="O33" s="44"/>
      <c r="P33" s="45"/>
      <c r="Q33" s="46"/>
      <c r="R33" s="47"/>
      <c r="S33" s="45"/>
      <c r="T33" s="46"/>
    </row>
    <row r="34" spans="1:20" s="10" customFormat="1" ht="10.5" x14ac:dyDescent="0.15">
      <c r="A34" s="48">
        <v>45866</v>
      </c>
      <c r="B34" s="49" t="s">
        <v>18</v>
      </c>
      <c r="C34" s="50"/>
      <c r="D34" s="51"/>
      <c r="E34" s="52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3"/>
      <c r="S34" s="51"/>
      <c r="T34" s="52"/>
    </row>
    <row r="35" spans="1:20" s="10" customFormat="1" ht="10.5" x14ac:dyDescent="0.15">
      <c r="A35" s="54">
        <v>45867</v>
      </c>
      <c r="B35" s="55" t="s">
        <v>19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9"/>
      <c r="S35" s="57"/>
      <c r="T35" s="58"/>
    </row>
    <row r="36" spans="1:20" s="10" customFormat="1" ht="10.5" x14ac:dyDescent="0.15">
      <c r="A36" s="54">
        <v>45868</v>
      </c>
      <c r="B36" s="55" t="s">
        <v>20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9"/>
      <c r="S36" s="57"/>
      <c r="T36" s="58"/>
    </row>
    <row r="37" spans="1:20" s="10" customFormat="1" ht="11.25" thickBot="1" x14ac:dyDescent="0.2">
      <c r="A37" s="155">
        <v>45869</v>
      </c>
      <c r="B37" s="156" t="s">
        <v>21</v>
      </c>
      <c r="C37" s="157"/>
      <c r="D37" s="158"/>
      <c r="E37" s="159"/>
      <c r="F37" s="157"/>
      <c r="G37" s="158"/>
      <c r="H37" s="159"/>
      <c r="I37" s="157"/>
      <c r="J37" s="158"/>
      <c r="K37" s="159"/>
      <c r="L37" s="157"/>
      <c r="M37" s="158"/>
      <c r="N37" s="159"/>
      <c r="O37" s="157"/>
      <c r="P37" s="158"/>
      <c r="Q37" s="159"/>
      <c r="R37" s="160"/>
      <c r="S37" s="158"/>
      <c r="T37" s="159"/>
    </row>
    <row r="38" spans="1:20" s="10" customFormat="1" ht="11.25" thickBot="1" x14ac:dyDescent="0.2">
      <c r="A38" s="206" t="s">
        <v>10</v>
      </c>
      <c r="B38" s="207"/>
      <c r="C38" s="188"/>
      <c r="D38" s="189"/>
      <c r="E38" s="190"/>
      <c r="F38" s="188"/>
      <c r="G38" s="189"/>
      <c r="H38" s="190"/>
      <c r="I38" s="188"/>
      <c r="J38" s="189"/>
      <c r="K38" s="190"/>
      <c r="L38" s="188"/>
      <c r="M38" s="189"/>
      <c r="N38" s="190"/>
      <c r="O38" s="188"/>
      <c r="P38" s="189"/>
      <c r="Q38" s="190"/>
      <c r="R38" s="208"/>
      <c r="S38" s="209"/>
      <c r="T38" s="209"/>
    </row>
    <row r="39" spans="1:20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</sheetData>
  <mergeCells count="21">
    <mergeCell ref="O38:Q38"/>
    <mergeCell ref="R38:T38"/>
    <mergeCell ref="L3:N4"/>
    <mergeCell ref="O5:P5"/>
    <mergeCell ref="L38:N38"/>
    <mergeCell ref="L5:M5"/>
    <mergeCell ref="R3:T4"/>
    <mergeCell ref="R5:S5"/>
    <mergeCell ref="O3:Q4"/>
    <mergeCell ref="A40:B40"/>
    <mergeCell ref="A38:B38"/>
    <mergeCell ref="I38:K38"/>
    <mergeCell ref="A3:B5"/>
    <mergeCell ref="I3:K4"/>
    <mergeCell ref="F5:G5"/>
    <mergeCell ref="C3:E4"/>
    <mergeCell ref="C38:E38"/>
    <mergeCell ref="I5:J5"/>
    <mergeCell ref="F38:H38"/>
    <mergeCell ref="F3:H4"/>
    <mergeCell ref="C5:D5"/>
  </mergeCells>
  <phoneticPr fontId="2" type="noConversion"/>
  <conditionalFormatting sqref="A7:A37">
    <cfRule type="expression" dxfId="73" priority="4" stopIfTrue="1">
      <formula>$B7="szombat"</formula>
    </cfRule>
  </conditionalFormatting>
  <conditionalFormatting sqref="A7:T37">
    <cfRule type="expression" dxfId="72" priority="2" stopIfTrue="1">
      <formula>$B7="vasárnap"</formula>
    </cfRule>
    <cfRule type="expression" dxfId="71" priority="7" stopIfTrue="1">
      <formula>VLOOKUP($A7,$C$55:$C$64,1,0)</formula>
    </cfRule>
    <cfRule type="expression" dxfId="70" priority="8" stopIfTrue="1">
      <formula>VLOOKUP($A7,$B$55:$B$64,1,0)</formula>
    </cfRule>
    <cfRule type="expression" dxfId="69" priority="9" stopIfTrue="1">
      <formula>VLOOKUP($A7,$A$55:$A$67,1,0)</formula>
    </cfRule>
  </conditionalFormatting>
  <conditionalFormatting sqref="B7:T37">
    <cfRule type="expression" dxfId="68" priority="1" stopIfTrue="1">
      <formula>$B7="szombat"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6"/>
  <sheetViews>
    <sheetView showGridLines="0" zoomScaleNormal="100" workbookViewId="0">
      <selection activeCell="C8" sqref="C7:C8"/>
    </sheetView>
  </sheetViews>
  <sheetFormatPr defaultColWidth="9.140625" defaultRowHeight="14.25" x14ac:dyDescent="0.25"/>
  <cols>
    <col min="1" max="1" width="11.7109375" style="8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9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80"/>
      <c r="S4" s="177"/>
      <c r="T4" s="178"/>
    </row>
    <row r="5" spans="1:20" s="10" customFormat="1" ht="10.5" customHeight="1" x14ac:dyDescent="0.15">
      <c r="A5" s="183"/>
      <c r="B5" s="184"/>
      <c r="C5" s="170" t="s">
        <v>5</v>
      </c>
      <c r="D5" s="171"/>
      <c r="E5" s="35" t="s">
        <v>2</v>
      </c>
      <c r="F5" s="170" t="s">
        <v>5</v>
      </c>
      <c r="G5" s="171"/>
      <c r="H5" s="35" t="s">
        <v>2</v>
      </c>
      <c r="I5" s="170" t="s">
        <v>5</v>
      </c>
      <c r="J5" s="171"/>
      <c r="K5" s="35" t="s">
        <v>2</v>
      </c>
      <c r="L5" s="170" t="s">
        <v>5</v>
      </c>
      <c r="M5" s="171"/>
      <c r="N5" s="35" t="s">
        <v>2</v>
      </c>
      <c r="O5" s="170" t="s">
        <v>5</v>
      </c>
      <c r="P5" s="171"/>
      <c r="Q5" s="35" t="s">
        <v>2</v>
      </c>
      <c r="R5" s="170" t="s">
        <v>5</v>
      </c>
      <c r="S5" s="171"/>
      <c r="T5" s="35" t="s">
        <v>2</v>
      </c>
    </row>
    <row r="6" spans="1:20" s="10" customFormat="1" ht="11.25" thickBot="1" x14ac:dyDescent="0.2">
      <c r="A6" s="34" t="s">
        <v>1</v>
      </c>
      <c r="B6" s="60" t="s">
        <v>9</v>
      </c>
      <c r="C6" s="41" t="s">
        <v>3</v>
      </c>
      <c r="D6" s="36" t="s">
        <v>0</v>
      </c>
      <c r="E6" s="37" t="s">
        <v>4</v>
      </c>
      <c r="F6" s="41" t="s">
        <v>3</v>
      </c>
      <c r="G6" s="36" t="s">
        <v>0</v>
      </c>
      <c r="H6" s="37" t="s">
        <v>4</v>
      </c>
      <c r="I6" s="41" t="s">
        <v>3</v>
      </c>
      <c r="J6" s="36" t="s">
        <v>0</v>
      </c>
      <c r="K6" s="37" t="s">
        <v>4</v>
      </c>
      <c r="L6" s="41" t="s">
        <v>3</v>
      </c>
      <c r="M6" s="36" t="s">
        <v>0</v>
      </c>
      <c r="N6" s="37" t="s">
        <v>4</v>
      </c>
      <c r="O6" s="41" t="s">
        <v>3</v>
      </c>
      <c r="P6" s="36" t="s">
        <v>0</v>
      </c>
      <c r="Q6" s="37" t="s">
        <v>4</v>
      </c>
      <c r="R6" s="41" t="s">
        <v>3</v>
      </c>
      <c r="S6" s="36" t="s">
        <v>0</v>
      </c>
      <c r="T6" s="37" t="s">
        <v>4</v>
      </c>
    </row>
    <row r="7" spans="1:20" s="10" customFormat="1" ht="10.5" x14ac:dyDescent="0.15">
      <c r="A7" s="61">
        <v>45870</v>
      </c>
      <c r="B7" s="62" t="s">
        <v>22</v>
      </c>
      <c r="C7" s="63"/>
      <c r="D7" s="64"/>
      <c r="E7" s="65"/>
      <c r="F7" s="63"/>
      <c r="G7" s="64"/>
      <c r="H7" s="65"/>
      <c r="I7" s="63"/>
      <c r="J7" s="64"/>
      <c r="K7" s="65"/>
      <c r="L7" s="63"/>
      <c r="M7" s="64"/>
      <c r="N7" s="65"/>
      <c r="O7" s="63"/>
      <c r="P7" s="64"/>
      <c r="Q7" s="65"/>
      <c r="R7" s="63"/>
      <c r="S7" s="64"/>
      <c r="T7" s="65"/>
    </row>
    <row r="8" spans="1:20" s="10" customFormat="1" ht="10.5" x14ac:dyDescent="0.15">
      <c r="A8" s="54">
        <v>45871</v>
      </c>
      <c r="B8" s="55" t="s">
        <v>16</v>
      </c>
      <c r="C8" s="56"/>
      <c r="D8" s="57"/>
      <c r="E8" s="58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6"/>
      <c r="S8" s="57"/>
      <c r="T8" s="58"/>
    </row>
    <row r="9" spans="1:20" s="10" customFormat="1" ht="11.25" thickBot="1" x14ac:dyDescent="0.2">
      <c r="A9" s="42">
        <v>45872</v>
      </c>
      <c r="B9" s="43" t="s">
        <v>17</v>
      </c>
      <c r="C9" s="44"/>
      <c r="D9" s="45"/>
      <c r="E9" s="46"/>
      <c r="F9" s="44"/>
      <c r="G9" s="45"/>
      <c r="H9" s="46"/>
      <c r="I9" s="44"/>
      <c r="J9" s="45"/>
      <c r="K9" s="46"/>
      <c r="L9" s="44"/>
      <c r="M9" s="45"/>
      <c r="N9" s="46"/>
      <c r="O9" s="44"/>
      <c r="P9" s="45"/>
      <c r="Q9" s="46"/>
      <c r="R9" s="44"/>
      <c r="S9" s="45"/>
      <c r="T9" s="46"/>
    </row>
    <row r="10" spans="1:20" s="10" customFormat="1" ht="10.5" x14ac:dyDescent="0.15">
      <c r="A10" s="48">
        <v>45873</v>
      </c>
      <c r="B10" s="49" t="s">
        <v>18</v>
      </c>
      <c r="C10" s="50"/>
      <c r="D10" s="51"/>
      <c r="E10" s="52"/>
      <c r="F10" s="50"/>
      <c r="G10" s="51"/>
      <c r="H10" s="52"/>
      <c r="I10" s="50"/>
      <c r="J10" s="51"/>
      <c r="K10" s="52"/>
      <c r="L10" s="50"/>
      <c r="M10" s="51"/>
      <c r="N10" s="52"/>
      <c r="O10" s="50"/>
      <c r="P10" s="51"/>
      <c r="Q10" s="52"/>
      <c r="R10" s="50"/>
      <c r="S10" s="51"/>
      <c r="T10" s="52"/>
    </row>
    <row r="11" spans="1:20" s="10" customFormat="1" ht="10.5" x14ac:dyDescent="0.15">
      <c r="A11" s="54">
        <v>45874</v>
      </c>
      <c r="B11" s="55" t="s">
        <v>19</v>
      </c>
      <c r="C11" s="56"/>
      <c r="D11" s="57"/>
      <c r="E11" s="58"/>
      <c r="F11" s="56"/>
      <c r="G11" s="57"/>
      <c r="H11" s="58"/>
      <c r="I11" s="56"/>
      <c r="J11" s="57"/>
      <c r="K11" s="58"/>
      <c r="L11" s="56"/>
      <c r="M11" s="57"/>
      <c r="N11" s="58"/>
      <c r="O11" s="56"/>
      <c r="P11" s="57"/>
      <c r="Q11" s="58"/>
      <c r="R11" s="56"/>
      <c r="S11" s="57"/>
      <c r="T11" s="58"/>
    </row>
    <row r="12" spans="1:20" s="10" customFormat="1" ht="10.5" x14ac:dyDescent="0.15">
      <c r="A12" s="54">
        <v>45875</v>
      </c>
      <c r="B12" s="55" t="s">
        <v>20</v>
      </c>
      <c r="C12" s="56"/>
      <c r="D12" s="57"/>
      <c r="E12" s="58"/>
      <c r="F12" s="56"/>
      <c r="G12" s="57"/>
      <c r="H12" s="58"/>
      <c r="I12" s="56"/>
      <c r="J12" s="57"/>
      <c r="K12" s="58"/>
      <c r="L12" s="56"/>
      <c r="M12" s="57"/>
      <c r="N12" s="58"/>
      <c r="O12" s="56"/>
      <c r="P12" s="57"/>
      <c r="Q12" s="58"/>
      <c r="R12" s="56"/>
      <c r="S12" s="57"/>
      <c r="T12" s="58"/>
    </row>
    <row r="13" spans="1:20" s="10" customFormat="1" ht="10.5" customHeight="1" x14ac:dyDescent="0.15">
      <c r="A13" s="54">
        <v>45876</v>
      </c>
      <c r="B13" s="55" t="s">
        <v>21</v>
      </c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8"/>
      <c r="R13" s="56"/>
      <c r="S13" s="57"/>
      <c r="T13" s="58"/>
    </row>
    <row r="14" spans="1:20" s="10" customFormat="1" ht="10.5" customHeight="1" x14ac:dyDescent="0.15">
      <c r="A14" s="54">
        <v>45877</v>
      </c>
      <c r="B14" s="55" t="s">
        <v>22</v>
      </c>
      <c r="C14" s="56"/>
      <c r="D14" s="57"/>
      <c r="E14" s="58"/>
      <c r="F14" s="56"/>
      <c r="G14" s="57"/>
      <c r="H14" s="58"/>
      <c r="I14" s="56"/>
      <c r="J14" s="57"/>
      <c r="K14" s="58"/>
      <c r="L14" s="56"/>
      <c r="M14" s="57"/>
      <c r="N14" s="58"/>
      <c r="O14" s="56"/>
      <c r="P14" s="57"/>
      <c r="Q14" s="58"/>
      <c r="R14" s="56"/>
      <c r="S14" s="57"/>
      <c r="T14" s="58"/>
    </row>
    <row r="15" spans="1:20" s="10" customFormat="1" ht="10.5" customHeight="1" x14ac:dyDescent="0.15">
      <c r="A15" s="54">
        <v>45878</v>
      </c>
      <c r="B15" s="55" t="s">
        <v>16</v>
      </c>
      <c r="C15" s="56"/>
      <c r="D15" s="57"/>
      <c r="E15" s="58"/>
      <c r="F15" s="56"/>
      <c r="G15" s="57"/>
      <c r="H15" s="58"/>
      <c r="I15" s="56"/>
      <c r="J15" s="57"/>
      <c r="K15" s="58"/>
      <c r="L15" s="56"/>
      <c r="M15" s="57"/>
      <c r="N15" s="58"/>
      <c r="O15" s="56"/>
      <c r="P15" s="57"/>
      <c r="Q15" s="58"/>
      <c r="R15" s="56"/>
      <c r="S15" s="57"/>
      <c r="T15" s="58"/>
    </row>
    <row r="16" spans="1:20" s="10" customFormat="1" ht="10.5" customHeight="1" thickBot="1" x14ac:dyDescent="0.2">
      <c r="A16" s="42">
        <v>45879</v>
      </c>
      <c r="B16" s="43" t="s">
        <v>17</v>
      </c>
      <c r="C16" s="44"/>
      <c r="D16" s="45"/>
      <c r="E16" s="46"/>
      <c r="F16" s="44"/>
      <c r="G16" s="45"/>
      <c r="H16" s="46"/>
      <c r="I16" s="44"/>
      <c r="J16" s="45"/>
      <c r="K16" s="46"/>
      <c r="L16" s="44"/>
      <c r="M16" s="45"/>
      <c r="N16" s="46"/>
      <c r="O16" s="44"/>
      <c r="P16" s="45"/>
      <c r="Q16" s="46"/>
      <c r="R16" s="44"/>
      <c r="S16" s="45"/>
      <c r="T16" s="46"/>
    </row>
    <row r="17" spans="1:20" s="10" customFormat="1" ht="10.5" customHeight="1" x14ac:dyDescent="0.15">
      <c r="A17" s="48">
        <v>45880</v>
      </c>
      <c r="B17" s="49" t="s">
        <v>18</v>
      </c>
      <c r="C17" s="50"/>
      <c r="D17" s="51"/>
      <c r="E17" s="52"/>
      <c r="F17" s="50"/>
      <c r="G17" s="51"/>
      <c r="H17" s="52"/>
      <c r="I17" s="50"/>
      <c r="J17" s="51"/>
      <c r="K17" s="52"/>
      <c r="L17" s="50"/>
      <c r="M17" s="51"/>
      <c r="N17" s="52"/>
      <c r="O17" s="50"/>
      <c r="P17" s="51"/>
      <c r="Q17" s="52"/>
      <c r="R17" s="50"/>
      <c r="S17" s="51"/>
      <c r="T17" s="52"/>
    </row>
    <row r="18" spans="1:20" s="10" customFormat="1" ht="10.5" customHeight="1" x14ac:dyDescent="0.15">
      <c r="A18" s="54">
        <v>45881</v>
      </c>
      <c r="B18" s="55" t="s">
        <v>19</v>
      </c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6"/>
      <c r="S18" s="57"/>
      <c r="T18" s="58"/>
    </row>
    <row r="19" spans="1:20" s="10" customFormat="1" ht="11.25" customHeight="1" x14ac:dyDescent="0.15">
      <c r="A19" s="54">
        <v>45882</v>
      </c>
      <c r="B19" s="55" t="s">
        <v>20</v>
      </c>
      <c r="C19" s="56"/>
      <c r="D19" s="57"/>
      <c r="E19" s="58"/>
      <c r="F19" s="56"/>
      <c r="G19" s="57"/>
      <c r="H19" s="58"/>
      <c r="I19" s="56"/>
      <c r="J19" s="57"/>
      <c r="K19" s="58"/>
      <c r="L19" s="56"/>
      <c r="M19" s="57"/>
      <c r="N19" s="58"/>
      <c r="O19" s="56"/>
      <c r="P19" s="57"/>
      <c r="Q19" s="58"/>
      <c r="R19" s="56"/>
      <c r="S19" s="57"/>
      <c r="T19" s="58"/>
    </row>
    <row r="20" spans="1:20" s="10" customFormat="1" ht="10.5" x14ac:dyDescent="0.15">
      <c r="A20" s="54">
        <v>45883</v>
      </c>
      <c r="B20" s="55" t="s">
        <v>21</v>
      </c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6"/>
      <c r="S20" s="57"/>
      <c r="T20" s="58"/>
    </row>
    <row r="21" spans="1:20" s="10" customFormat="1" ht="10.5" x14ac:dyDescent="0.15">
      <c r="A21" s="54">
        <v>45884</v>
      </c>
      <c r="B21" s="55" t="s">
        <v>22</v>
      </c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8"/>
      <c r="R21" s="56"/>
      <c r="S21" s="57"/>
      <c r="T21" s="58"/>
    </row>
    <row r="22" spans="1:20" s="10" customFormat="1" ht="10.5" x14ac:dyDescent="0.15">
      <c r="A22" s="54">
        <v>45885</v>
      </c>
      <c r="B22" s="55" t="s">
        <v>16</v>
      </c>
      <c r="C22" s="56"/>
      <c r="D22" s="57"/>
      <c r="E22" s="58"/>
      <c r="F22" s="56"/>
      <c r="G22" s="57"/>
      <c r="H22" s="58"/>
      <c r="I22" s="56"/>
      <c r="J22" s="57"/>
      <c r="K22" s="58"/>
      <c r="L22" s="56"/>
      <c r="M22" s="57"/>
      <c r="N22" s="58"/>
      <c r="O22" s="56"/>
      <c r="P22" s="57"/>
      <c r="Q22" s="58"/>
      <c r="R22" s="56"/>
      <c r="S22" s="57"/>
      <c r="T22" s="58"/>
    </row>
    <row r="23" spans="1:20" s="10" customFormat="1" ht="11.25" thickBot="1" x14ac:dyDescent="0.2">
      <c r="A23" s="42">
        <v>45886</v>
      </c>
      <c r="B23" s="43" t="s">
        <v>17</v>
      </c>
      <c r="C23" s="44"/>
      <c r="D23" s="45"/>
      <c r="E23" s="46"/>
      <c r="F23" s="44"/>
      <c r="G23" s="45"/>
      <c r="H23" s="46"/>
      <c r="I23" s="44"/>
      <c r="J23" s="45"/>
      <c r="K23" s="46"/>
      <c r="L23" s="44"/>
      <c r="M23" s="45"/>
      <c r="N23" s="46"/>
      <c r="O23" s="44"/>
      <c r="P23" s="45"/>
      <c r="Q23" s="46"/>
      <c r="R23" s="44"/>
      <c r="S23" s="45"/>
      <c r="T23" s="46"/>
    </row>
    <row r="24" spans="1:20" s="10" customFormat="1" ht="10.5" x14ac:dyDescent="0.15">
      <c r="A24" s="48">
        <v>45887</v>
      </c>
      <c r="B24" s="49" t="s">
        <v>18</v>
      </c>
      <c r="C24" s="50"/>
      <c r="D24" s="51"/>
      <c r="E24" s="52"/>
      <c r="F24" s="50"/>
      <c r="G24" s="51"/>
      <c r="H24" s="52"/>
      <c r="I24" s="50"/>
      <c r="J24" s="51"/>
      <c r="K24" s="52"/>
      <c r="L24" s="50"/>
      <c r="M24" s="51"/>
      <c r="N24" s="52"/>
      <c r="O24" s="50"/>
      <c r="P24" s="51"/>
      <c r="Q24" s="52"/>
      <c r="R24" s="50"/>
      <c r="S24" s="51"/>
      <c r="T24" s="52"/>
    </row>
    <row r="25" spans="1:20" s="10" customFormat="1" ht="10.5" x14ac:dyDescent="0.15">
      <c r="A25" s="54">
        <v>45888</v>
      </c>
      <c r="B25" s="55" t="s">
        <v>19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8"/>
      <c r="R25" s="56"/>
      <c r="S25" s="57"/>
      <c r="T25" s="58"/>
    </row>
    <row r="26" spans="1:20" s="10" customFormat="1" ht="10.5" x14ac:dyDescent="0.15">
      <c r="A26" s="67">
        <v>45889</v>
      </c>
      <c r="B26" s="68" t="s">
        <v>20</v>
      </c>
      <c r="C26" s="69"/>
      <c r="D26" s="70"/>
      <c r="E26" s="71"/>
      <c r="F26" s="69"/>
      <c r="G26" s="70"/>
      <c r="H26" s="71"/>
      <c r="I26" s="69"/>
      <c r="J26" s="70"/>
      <c r="K26" s="71"/>
      <c r="L26" s="69"/>
      <c r="M26" s="70"/>
      <c r="N26" s="71"/>
      <c r="O26" s="69"/>
      <c r="P26" s="70"/>
      <c r="Q26" s="71"/>
      <c r="R26" s="69"/>
      <c r="S26" s="70"/>
      <c r="T26" s="71"/>
    </row>
    <row r="27" spans="1:20" s="10" customFormat="1" ht="10.5" x14ac:dyDescent="0.15">
      <c r="A27" s="54">
        <v>45890</v>
      </c>
      <c r="B27" s="55" t="s">
        <v>21</v>
      </c>
      <c r="C27" s="56"/>
      <c r="D27" s="57"/>
      <c r="E27" s="58"/>
      <c r="F27" s="56"/>
      <c r="G27" s="57"/>
      <c r="H27" s="58"/>
      <c r="I27" s="56"/>
      <c r="J27" s="57"/>
      <c r="K27" s="58"/>
      <c r="L27" s="56"/>
      <c r="M27" s="57"/>
      <c r="N27" s="58"/>
      <c r="O27" s="56"/>
      <c r="P27" s="57"/>
      <c r="Q27" s="58"/>
      <c r="R27" s="56"/>
      <c r="S27" s="57"/>
      <c r="T27" s="58"/>
    </row>
    <row r="28" spans="1:20" s="10" customFormat="1" ht="10.5" x14ac:dyDescent="0.15">
      <c r="A28" s="54">
        <v>45891</v>
      </c>
      <c r="B28" s="55" t="s">
        <v>22</v>
      </c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6"/>
      <c r="S28" s="57"/>
      <c r="T28" s="58"/>
    </row>
    <row r="29" spans="1:20" s="10" customFormat="1" ht="10.5" x14ac:dyDescent="0.15">
      <c r="A29" s="54">
        <v>45892</v>
      </c>
      <c r="B29" s="55" t="s">
        <v>16</v>
      </c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8"/>
      <c r="R29" s="56"/>
      <c r="S29" s="57"/>
      <c r="T29" s="58"/>
    </row>
    <row r="30" spans="1:20" s="10" customFormat="1" ht="11.25" thickBot="1" x14ac:dyDescent="0.2">
      <c r="A30" s="42">
        <v>45893</v>
      </c>
      <c r="B30" s="43" t="s">
        <v>17</v>
      </c>
      <c r="C30" s="44"/>
      <c r="D30" s="45"/>
      <c r="E30" s="46"/>
      <c r="F30" s="44"/>
      <c r="G30" s="45"/>
      <c r="H30" s="46"/>
      <c r="I30" s="44"/>
      <c r="J30" s="45"/>
      <c r="K30" s="46"/>
      <c r="L30" s="44"/>
      <c r="M30" s="45"/>
      <c r="N30" s="46"/>
      <c r="O30" s="44"/>
      <c r="P30" s="45"/>
      <c r="Q30" s="46"/>
      <c r="R30" s="44"/>
      <c r="S30" s="45"/>
      <c r="T30" s="46"/>
    </row>
    <row r="31" spans="1:20" s="10" customFormat="1" ht="10.5" x14ac:dyDescent="0.15">
      <c r="A31" s="48">
        <v>45894</v>
      </c>
      <c r="B31" s="49" t="s">
        <v>18</v>
      </c>
      <c r="C31" s="50"/>
      <c r="D31" s="51"/>
      <c r="E31" s="52"/>
      <c r="F31" s="50"/>
      <c r="G31" s="51"/>
      <c r="H31" s="52"/>
      <c r="I31" s="50"/>
      <c r="J31" s="51"/>
      <c r="K31" s="52"/>
      <c r="L31" s="50"/>
      <c r="M31" s="51"/>
      <c r="N31" s="52"/>
      <c r="O31" s="50"/>
      <c r="P31" s="51"/>
      <c r="Q31" s="52"/>
      <c r="R31" s="50"/>
      <c r="S31" s="51"/>
      <c r="T31" s="52"/>
    </row>
    <row r="32" spans="1:20" s="10" customFormat="1" ht="10.5" x14ac:dyDescent="0.15">
      <c r="A32" s="54">
        <v>45895</v>
      </c>
      <c r="B32" s="55" t="s">
        <v>19</v>
      </c>
      <c r="C32" s="56"/>
      <c r="D32" s="57"/>
      <c r="E32" s="58"/>
      <c r="F32" s="56"/>
      <c r="G32" s="57"/>
      <c r="H32" s="58"/>
      <c r="I32" s="56"/>
      <c r="J32" s="57"/>
      <c r="K32" s="58"/>
      <c r="L32" s="56"/>
      <c r="M32" s="57"/>
      <c r="N32" s="58"/>
      <c r="O32" s="56"/>
      <c r="P32" s="57"/>
      <c r="Q32" s="58"/>
      <c r="R32" s="56"/>
      <c r="S32" s="57"/>
      <c r="T32" s="58"/>
    </row>
    <row r="33" spans="1:20" s="10" customFormat="1" ht="10.5" x14ac:dyDescent="0.15">
      <c r="A33" s="54">
        <v>45896</v>
      </c>
      <c r="B33" s="55" t="s">
        <v>20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6"/>
      <c r="P33" s="57"/>
      <c r="Q33" s="58"/>
      <c r="R33" s="56"/>
      <c r="S33" s="57"/>
      <c r="T33" s="58"/>
    </row>
    <row r="34" spans="1:20" s="10" customFormat="1" ht="10.5" x14ac:dyDescent="0.15">
      <c r="A34" s="54">
        <v>45897</v>
      </c>
      <c r="B34" s="55" t="s">
        <v>21</v>
      </c>
      <c r="C34" s="56"/>
      <c r="D34" s="57"/>
      <c r="E34" s="58"/>
      <c r="F34" s="56"/>
      <c r="G34" s="57"/>
      <c r="H34" s="58"/>
      <c r="I34" s="56"/>
      <c r="J34" s="57"/>
      <c r="K34" s="58"/>
      <c r="L34" s="56"/>
      <c r="M34" s="57"/>
      <c r="N34" s="58"/>
      <c r="O34" s="56"/>
      <c r="P34" s="57"/>
      <c r="Q34" s="58"/>
      <c r="R34" s="56"/>
      <c r="S34" s="57"/>
      <c r="T34" s="58"/>
    </row>
    <row r="35" spans="1:20" s="10" customFormat="1" ht="10.5" x14ac:dyDescent="0.15">
      <c r="A35" s="54">
        <v>45898</v>
      </c>
      <c r="B35" s="55" t="s">
        <v>22</v>
      </c>
      <c r="C35" s="56"/>
      <c r="D35" s="57"/>
      <c r="E35" s="58"/>
      <c r="F35" s="56"/>
      <c r="G35" s="57"/>
      <c r="H35" s="58"/>
      <c r="I35" s="56"/>
      <c r="J35" s="57"/>
      <c r="K35" s="58"/>
      <c r="L35" s="56"/>
      <c r="M35" s="57"/>
      <c r="N35" s="58"/>
      <c r="O35" s="56"/>
      <c r="P35" s="57"/>
      <c r="Q35" s="58"/>
      <c r="R35" s="56"/>
      <c r="S35" s="57"/>
      <c r="T35" s="58"/>
    </row>
    <row r="36" spans="1:20" s="10" customFormat="1" ht="10.5" x14ac:dyDescent="0.15">
      <c r="A36" s="54">
        <v>45899</v>
      </c>
      <c r="B36" s="55" t="s">
        <v>16</v>
      </c>
      <c r="C36" s="56"/>
      <c r="D36" s="57"/>
      <c r="E36" s="58"/>
      <c r="F36" s="56"/>
      <c r="G36" s="57"/>
      <c r="H36" s="58"/>
      <c r="I36" s="56"/>
      <c r="J36" s="57"/>
      <c r="K36" s="58"/>
      <c r="L36" s="56"/>
      <c r="M36" s="57"/>
      <c r="N36" s="58"/>
      <c r="O36" s="56"/>
      <c r="P36" s="57"/>
      <c r="Q36" s="58"/>
      <c r="R36" s="56"/>
      <c r="S36" s="57"/>
      <c r="T36" s="58"/>
    </row>
    <row r="37" spans="1:20" s="10" customFormat="1" ht="11.25" thickBot="1" x14ac:dyDescent="0.2">
      <c r="A37" s="73">
        <v>45900</v>
      </c>
      <c r="B37" s="74" t="s">
        <v>17</v>
      </c>
      <c r="C37" s="75"/>
      <c r="D37" s="76"/>
      <c r="E37" s="77"/>
      <c r="F37" s="75"/>
      <c r="G37" s="76"/>
      <c r="H37" s="77"/>
      <c r="I37" s="75"/>
      <c r="J37" s="76"/>
      <c r="K37" s="77"/>
      <c r="L37" s="75"/>
      <c r="M37" s="76"/>
      <c r="N37" s="77"/>
      <c r="O37" s="75"/>
      <c r="P37" s="76"/>
      <c r="Q37" s="77"/>
      <c r="R37" s="75"/>
      <c r="S37" s="76"/>
      <c r="T37" s="77"/>
    </row>
    <row r="38" spans="1:20" s="10" customFormat="1" ht="11.25" thickBot="1" x14ac:dyDescent="0.2">
      <c r="A38" s="210" t="s">
        <v>10</v>
      </c>
      <c r="B38" s="211"/>
      <c r="C38" s="212"/>
      <c r="D38" s="213"/>
      <c r="E38" s="214"/>
      <c r="F38" s="212"/>
      <c r="G38" s="213"/>
      <c r="H38" s="214"/>
      <c r="I38" s="212"/>
      <c r="J38" s="213"/>
      <c r="K38" s="214"/>
      <c r="L38" s="212"/>
      <c r="M38" s="213"/>
      <c r="N38" s="214"/>
      <c r="O38" s="212"/>
      <c r="P38" s="213"/>
      <c r="Q38" s="214"/>
      <c r="R38" s="215"/>
      <c r="S38" s="213"/>
      <c r="T38" s="214"/>
    </row>
    <row r="39" spans="1:20" s="10" customFormat="1" ht="11.25" thickBot="1" x14ac:dyDescent="0.2">
      <c r="A39" s="7"/>
      <c r="B39" s="7"/>
      <c r="C39" s="4"/>
      <c r="D39" s="4"/>
      <c r="E39" s="9"/>
      <c r="F39" s="4"/>
      <c r="G39" s="4"/>
      <c r="H39" s="9"/>
      <c r="I39" s="4"/>
      <c r="J39" s="4"/>
      <c r="K39" s="9"/>
      <c r="L39" s="4"/>
      <c r="M39" s="4"/>
      <c r="N39" s="9"/>
      <c r="O39" s="4"/>
      <c r="P39" s="4"/>
      <c r="Q39" s="9"/>
      <c r="R39" s="4"/>
      <c r="S39" s="4"/>
      <c r="T39" s="9"/>
    </row>
    <row r="40" spans="1:20" s="10" customFormat="1" ht="11.25" thickBot="1" x14ac:dyDescent="0.2">
      <c r="A40" s="185" t="s">
        <v>11</v>
      </c>
      <c r="B40" s="185"/>
      <c r="C40" s="4"/>
      <c r="D40" s="4"/>
      <c r="E40" s="11">
        <f>SUM(E7:E37)</f>
        <v>0</v>
      </c>
      <c r="F40" s="4"/>
      <c r="G40" s="4"/>
      <c r="H40" s="11">
        <f>SUM(H7:H37)</f>
        <v>0</v>
      </c>
      <c r="I40" s="4"/>
      <c r="J40" s="4"/>
      <c r="K40" s="11">
        <f>SUM(K7:K37)</f>
        <v>0</v>
      </c>
      <c r="L40" s="4"/>
      <c r="M40" s="4"/>
      <c r="N40" s="11">
        <f>SUM(N7:N37)</f>
        <v>0</v>
      </c>
      <c r="O40" s="4"/>
      <c r="P40" s="4"/>
      <c r="Q40" s="11">
        <f>SUM(Q7:Q37)</f>
        <v>0</v>
      </c>
      <c r="R40" s="4"/>
      <c r="S40" s="4"/>
      <c r="T40" s="11">
        <f>SUM(T7:T37)</f>
        <v>0</v>
      </c>
    </row>
    <row r="41" spans="1:20" s="10" customFormat="1" ht="10.5" x14ac:dyDescent="0.15">
      <c r="A41" s="7"/>
      <c r="B41" s="7"/>
      <c r="C41" s="4"/>
      <c r="D41" s="4"/>
      <c r="E41" s="9"/>
      <c r="F41" s="7"/>
      <c r="G41" s="7"/>
      <c r="H41" s="7"/>
      <c r="I41" s="7"/>
      <c r="J41" s="7"/>
      <c r="K41" s="7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3"/>
      <c r="B42" s="13"/>
      <c r="C42" s="91"/>
      <c r="D42" s="7" t="s">
        <v>6</v>
      </c>
      <c r="E42" s="13"/>
      <c r="F42" s="13"/>
      <c r="I42" s="13"/>
      <c r="J42" s="12"/>
      <c r="O42" s="13"/>
      <c r="P42" s="12"/>
      <c r="Q42" s="13"/>
      <c r="R42" s="13"/>
      <c r="S42" s="13"/>
      <c r="T42" s="13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</sheetData>
  <mergeCells count="21">
    <mergeCell ref="O38:Q38"/>
    <mergeCell ref="R38:T38"/>
    <mergeCell ref="L3:N4"/>
    <mergeCell ref="O5:P5"/>
    <mergeCell ref="L38:N38"/>
    <mergeCell ref="L5:M5"/>
    <mergeCell ref="R3:T4"/>
    <mergeCell ref="R5:S5"/>
    <mergeCell ref="O3:Q4"/>
    <mergeCell ref="A40:B40"/>
    <mergeCell ref="A38:B38"/>
    <mergeCell ref="I38:K38"/>
    <mergeCell ref="A3:B5"/>
    <mergeCell ref="I3:K4"/>
    <mergeCell ref="F5:G5"/>
    <mergeCell ref="C3:E4"/>
    <mergeCell ref="C38:E38"/>
    <mergeCell ref="I5:J5"/>
    <mergeCell ref="F38:H38"/>
    <mergeCell ref="F3:H4"/>
    <mergeCell ref="C5:D5"/>
  </mergeCells>
  <phoneticPr fontId="2" type="noConversion"/>
  <conditionalFormatting sqref="A7:A25">
    <cfRule type="expression" dxfId="67" priority="30" stopIfTrue="1">
      <formula>$B7="szombat"</formula>
    </cfRule>
  </conditionalFormatting>
  <conditionalFormatting sqref="A27:A37">
    <cfRule type="expression" dxfId="66" priority="24" stopIfTrue="1">
      <formula>$B27="szombat"</formula>
    </cfRule>
  </conditionalFormatting>
  <conditionalFormatting sqref="A7:T8 A10:T24 A27:T37">
    <cfRule type="expression" dxfId="65" priority="33" stopIfTrue="1">
      <formula>VLOOKUP($A7,$C$55:$C$64,1,0)</formula>
    </cfRule>
    <cfRule type="expression" dxfId="64" priority="34" stopIfTrue="1">
      <formula>VLOOKUP($A7,$B$55:$B$64,1,0)</formula>
    </cfRule>
    <cfRule type="expression" dxfId="63" priority="35" stopIfTrue="1">
      <formula>VLOOKUP($A7,$A$55:$A$67,1,0)</formula>
    </cfRule>
  </conditionalFormatting>
  <conditionalFormatting sqref="A7:T9">
    <cfRule type="expression" dxfId="62" priority="7" stopIfTrue="1">
      <formula>$B7="vasárnap"</formula>
    </cfRule>
  </conditionalFormatting>
  <conditionalFormatting sqref="A9:T9">
    <cfRule type="expression" dxfId="61" priority="8" stopIfTrue="1">
      <formula>VLOOKUP($A9,$C$55:$C$64,1,0)</formula>
    </cfRule>
    <cfRule type="expression" dxfId="60" priority="9" stopIfTrue="1">
      <formula>VLOOKUP($A9,$B$55:$B$64,1,0)</formula>
    </cfRule>
    <cfRule type="expression" dxfId="59" priority="10" stopIfTrue="1">
      <formula>VLOOKUP($A9,$A$55:$A$67,1,0)</formula>
    </cfRule>
  </conditionalFormatting>
  <conditionalFormatting sqref="A10:T24">
    <cfRule type="expression" dxfId="58" priority="20" stopIfTrue="1">
      <formula>$B10="vasárnap"</formula>
    </cfRule>
  </conditionalFormatting>
  <conditionalFormatting sqref="A25:T25">
    <cfRule type="expression" dxfId="57" priority="2" stopIfTrue="1">
      <formula>$B25="vasárnap"</formula>
    </cfRule>
    <cfRule type="expression" dxfId="56" priority="3" stopIfTrue="1">
      <formula>VLOOKUP($A25,$C$55:$C$64,1,0)</formula>
    </cfRule>
    <cfRule type="expression" dxfId="55" priority="4" stopIfTrue="1">
      <formula>VLOOKUP($A25,$B$55:$B$64,1,0)</formula>
    </cfRule>
    <cfRule type="expression" dxfId="54" priority="5" stopIfTrue="1">
      <formula>VLOOKUP($A25,$A$55:$A$67,1,0)</formula>
    </cfRule>
  </conditionalFormatting>
  <conditionalFormatting sqref="A27:T37">
    <cfRule type="expression" dxfId="53" priority="22" stopIfTrue="1">
      <formula>$B27="vasárnap"</formula>
    </cfRule>
  </conditionalFormatting>
  <conditionalFormatting sqref="B7:T9">
    <cfRule type="expression" dxfId="52" priority="6" stopIfTrue="1">
      <formula>$B7="szombat"</formula>
    </cfRule>
  </conditionalFormatting>
  <conditionalFormatting sqref="B10:T24">
    <cfRule type="expression" dxfId="51" priority="19" stopIfTrue="1">
      <formula>$B10="szombat"</formula>
    </cfRule>
  </conditionalFormatting>
  <conditionalFormatting sqref="B23:T23">
    <cfRule type="expression" dxfId="50" priority="17" stopIfTrue="1">
      <formula>$B23="szombat"</formula>
    </cfRule>
    <cfRule type="expression" dxfId="49" priority="18" stopIfTrue="1">
      <formula>$B23="vasárnap"</formula>
    </cfRule>
  </conditionalFormatting>
  <conditionalFormatting sqref="B25:T25">
    <cfRule type="expression" dxfId="48" priority="1" stopIfTrue="1">
      <formula>$B25="szombat"</formula>
    </cfRule>
  </conditionalFormatting>
  <conditionalFormatting sqref="B27:T37">
    <cfRule type="expression" dxfId="47" priority="21" stopIfTrue="1">
      <formula>$B27="szombat"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6"/>
  <sheetViews>
    <sheetView showGridLines="0" zoomScaleNormal="100" workbookViewId="0">
      <selection activeCell="C7" sqref="C7"/>
    </sheetView>
  </sheetViews>
  <sheetFormatPr defaultColWidth="9.140625" defaultRowHeight="14.25" x14ac:dyDescent="0.25"/>
  <cols>
    <col min="1" max="1" width="11.7109375" style="8" bestFit="1" customWidth="1"/>
    <col min="2" max="2" width="9.140625" style="8"/>
    <col min="3" max="4" width="6.28515625" style="14" customWidth="1"/>
    <col min="5" max="5" width="6.28515625" style="15" customWidth="1"/>
    <col min="6" max="20" width="6.28515625" style="8" customWidth="1"/>
    <col min="21" max="16384" width="9.140625" style="8"/>
  </cols>
  <sheetData>
    <row r="1" spans="1:20" ht="17.25" x14ac:dyDescent="0.3">
      <c r="A1" s="2" t="s">
        <v>15</v>
      </c>
      <c r="B1" s="3"/>
      <c r="C1" s="4"/>
      <c r="D1" s="4"/>
      <c r="E1" s="3"/>
      <c r="F1" s="5" t="s">
        <v>7</v>
      </c>
      <c r="G1" s="3"/>
      <c r="H1" s="3"/>
      <c r="I1" s="4"/>
      <c r="J1" s="3"/>
      <c r="K1" s="3"/>
      <c r="L1" s="4"/>
      <c r="M1" s="6" t="s">
        <v>8</v>
      </c>
      <c r="N1" s="3"/>
      <c r="O1" s="3"/>
      <c r="P1" s="7"/>
      <c r="Q1" s="7"/>
      <c r="R1" s="7"/>
      <c r="S1" s="7"/>
      <c r="T1" s="7"/>
    </row>
    <row r="2" spans="1:20" ht="15" thickBot="1" x14ac:dyDescent="0.3">
      <c r="A2" s="7"/>
      <c r="B2" s="7"/>
      <c r="C2" s="4"/>
      <c r="D2" s="4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10" customFormat="1" ht="10.5" customHeight="1" x14ac:dyDescent="0.15">
      <c r="A3" s="181">
        <v>2025</v>
      </c>
      <c r="B3" s="182"/>
      <c r="C3" s="179"/>
      <c r="D3" s="174"/>
      <c r="E3" s="175"/>
      <c r="F3" s="179"/>
      <c r="G3" s="174"/>
      <c r="H3" s="175"/>
      <c r="I3" s="179"/>
      <c r="J3" s="174"/>
      <c r="K3" s="175"/>
      <c r="L3" s="179"/>
      <c r="M3" s="174"/>
      <c r="N3" s="175"/>
      <c r="O3" s="179"/>
      <c r="P3" s="174"/>
      <c r="Q3" s="175"/>
      <c r="R3" s="179"/>
      <c r="S3" s="174"/>
      <c r="T3" s="175"/>
    </row>
    <row r="4" spans="1:20" s="10" customFormat="1" ht="10.5" customHeight="1" x14ac:dyDescent="0.15">
      <c r="A4" s="183"/>
      <c r="B4" s="184"/>
      <c r="C4" s="180"/>
      <c r="D4" s="177"/>
      <c r="E4" s="178"/>
      <c r="F4" s="180"/>
      <c r="G4" s="177"/>
      <c r="H4" s="178"/>
      <c r="I4" s="180"/>
      <c r="J4" s="177"/>
      <c r="K4" s="178"/>
      <c r="L4" s="180"/>
      <c r="M4" s="177"/>
      <c r="N4" s="178"/>
      <c r="O4" s="180"/>
      <c r="P4" s="177"/>
      <c r="Q4" s="178"/>
      <c r="R4" s="180"/>
      <c r="S4" s="177"/>
      <c r="T4" s="178"/>
    </row>
    <row r="5" spans="1:20" s="10" customFormat="1" ht="10.5" customHeight="1" x14ac:dyDescent="0.15">
      <c r="A5" s="183"/>
      <c r="B5" s="184"/>
      <c r="C5" s="221" t="s">
        <v>5</v>
      </c>
      <c r="D5" s="222"/>
      <c r="E5" s="31" t="s">
        <v>2</v>
      </c>
      <c r="F5" s="221" t="s">
        <v>5</v>
      </c>
      <c r="G5" s="222"/>
      <c r="H5" s="31" t="s">
        <v>2</v>
      </c>
      <c r="I5" s="221" t="s">
        <v>5</v>
      </c>
      <c r="J5" s="222"/>
      <c r="K5" s="31" t="s">
        <v>2</v>
      </c>
      <c r="L5" s="221" t="s">
        <v>5</v>
      </c>
      <c r="M5" s="222"/>
      <c r="N5" s="31" t="s">
        <v>2</v>
      </c>
      <c r="O5" s="221" t="s">
        <v>5</v>
      </c>
      <c r="P5" s="222"/>
      <c r="Q5" s="31" t="s">
        <v>2</v>
      </c>
      <c r="R5" s="221" t="s">
        <v>5</v>
      </c>
      <c r="S5" s="222"/>
      <c r="T5" s="31" t="s">
        <v>2</v>
      </c>
    </row>
    <row r="6" spans="1:20" s="10" customFormat="1" ht="11.25" thickBot="1" x14ac:dyDescent="0.2">
      <c r="A6" s="90" t="s">
        <v>1</v>
      </c>
      <c r="B6" s="60" t="s">
        <v>9</v>
      </c>
      <c r="C6" s="39" t="s">
        <v>3</v>
      </c>
      <c r="D6" s="32" t="s">
        <v>0</v>
      </c>
      <c r="E6" s="33" t="s">
        <v>4</v>
      </c>
      <c r="F6" s="39" t="s">
        <v>3</v>
      </c>
      <c r="G6" s="32" t="s">
        <v>0</v>
      </c>
      <c r="H6" s="33" t="s">
        <v>4</v>
      </c>
      <c r="I6" s="39" t="s">
        <v>3</v>
      </c>
      <c r="J6" s="32" t="s">
        <v>0</v>
      </c>
      <c r="K6" s="33" t="s">
        <v>4</v>
      </c>
      <c r="L6" s="39" t="s">
        <v>3</v>
      </c>
      <c r="M6" s="32" t="s">
        <v>0</v>
      </c>
      <c r="N6" s="33" t="s">
        <v>4</v>
      </c>
      <c r="O6" s="39" t="s">
        <v>3</v>
      </c>
      <c r="P6" s="32" t="s">
        <v>0</v>
      </c>
      <c r="Q6" s="33" t="s">
        <v>4</v>
      </c>
      <c r="R6" s="39" t="s">
        <v>3</v>
      </c>
      <c r="S6" s="32" t="s">
        <v>0</v>
      </c>
      <c r="T6" s="33" t="s">
        <v>4</v>
      </c>
    </row>
    <row r="7" spans="1:20" s="10" customFormat="1" ht="10.5" x14ac:dyDescent="0.15">
      <c r="A7" s="162">
        <v>45901</v>
      </c>
      <c r="B7" s="62" t="s">
        <v>18</v>
      </c>
      <c r="C7" s="163"/>
      <c r="D7" s="164"/>
      <c r="E7" s="165"/>
      <c r="F7" s="163"/>
      <c r="G7" s="164"/>
      <c r="H7" s="165"/>
      <c r="I7" s="163"/>
      <c r="J7" s="164"/>
      <c r="K7" s="165"/>
      <c r="L7" s="163"/>
      <c r="M7" s="164"/>
      <c r="N7" s="165"/>
      <c r="O7" s="163"/>
      <c r="P7" s="164"/>
      <c r="Q7" s="165"/>
      <c r="R7" s="163"/>
      <c r="S7" s="164"/>
      <c r="T7" s="165"/>
    </row>
    <row r="8" spans="1:20" s="10" customFormat="1" ht="10.5" x14ac:dyDescent="0.15">
      <c r="A8" s="82">
        <v>45902</v>
      </c>
      <c r="B8" s="55" t="s">
        <v>19</v>
      </c>
      <c r="C8" s="83"/>
      <c r="D8" s="84"/>
      <c r="E8" s="85"/>
      <c r="F8" s="83"/>
      <c r="G8" s="84"/>
      <c r="H8" s="85"/>
      <c r="I8" s="83"/>
      <c r="J8" s="84"/>
      <c r="K8" s="85"/>
      <c r="L8" s="83"/>
      <c r="M8" s="84"/>
      <c r="N8" s="85"/>
      <c r="O8" s="83"/>
      <c r="P8" s="84"/>
      <c r="Q8" s="85"/>
      <c r="R8" s="83"/>
      <c r="S8" s="84"/>
      <c r="T8" s="85"/>
    </row>
    <row r="9" spans="1:20" s="10" customFormat="1" ht="10.5" x14ac:dyDescent="0.15">
      <c r="A9" s="82">
        <v>45903</v>
      </c>
      <c r="B9" s="55" t="s">
        <v>20</v>
      </c>
      <c r="C9" s="83"/>
      <c r="D9" s="84"/>
      <c r="E9" s="85"/>
      <c r="F9" s="83"/>
      <c r="G9" s="84"/>
      <c r="H9" s="85"/>
      <c r="I9" s="83"/>
      <c r="J9" s="84"/>
      <c r="K9" s="85"/>
      <c r="L9" s="83"/>
      <c r="M9" s="84"/>
      <c r="N9" s="85"/>
      <c r="O9" s="83"/>
      <c r="P9" s="84"/>
      <c r="Q9" s="85"/>
      <c r="R9" s="83"/>
      <c r="S9" s="84"/>
      <c r="T9" s="85"/>
    </row>
    <row r="10" spans="1:20" s="10" customFormat="1" ht="10.5" x14ac:dyDescent="0.15">
      <c r="A10" s="82">
        <v>45904</v>
      </c>
      <c r="B10" s="55" t="s">
        <v>21</v>
      </c>
      <c r="C10" s="83"/>
      <c r="D10" s="84"/>
      <c r="E10" s="85"/>
      <c r="F10" s="83"/>
      <c r="G10" s="84"/>
      <c r="H10" s="85"/>
      <c r="I10" s="83"/>
      <c r="J10" s="84"/>
      <c r="K10" s="85"/>
      <c r="L10" s="83"/>
      <c r="M10" s="84"/>
      <c r="N10" s="85"/>
      <c r="O10" s="83"/>
      <c r="P10" s="84"/>
      <c r="Q10" s="85"/>
      <c r="R10" s="83"/>
      <c r="S10" s="84"/>
      <c r="T10" s="85"/>
    </row>
    <row r="11" spans="1:20" s="10" customFormat="1" ht="10.5" x14ac:dyDescent="0.15">
      <c r="A11" s="82">
        <v>45905</v>
      </c>
      <c r="B11" s="55" t="s">
        <v>22</v>
      </c>
      <c r="C11" s="83"/>
      <c r="D11" s="84"/>
      <c r="E11" s="85"/>
      <c r="F11" s="83"/>
      <c r="G11" s="84"/>
      <c r="H11" s="85"/>
      <c r="I11" s="83"/>
      <c r="J11" s="84"/>
      <c r="K11" s="85"/>
      <c r="L11" s="83"/>
      <c r="M11" s="84"/>
      <c r="N11" s="85"/>
      <c r="O11" s="83"/>
      <c r="P11" s="84"/>
      <c r="Q11" s="85"/>
      <c r="R11" s="83"/>
      <c r="S11" s="84"/>
      <c r="T11" s="85"/>
    </row>
    <row r="12" spans="1:20" s="10" customFormat="1" ht="10.5" x14ac:dyDescent="0.15">
      <c r="A12" s="82">
        <v>45906</v>
      </c>
      <c r="B12" s="55" t="s">
        <v>16</v>
      </c>
      <c r="C12" s="83"/>
      <c r="D12" s="84"/>
      <c r="E12" s="85"/>
      <c r="F12" s="83"/>
      <c r="G12" s="84"/>
      <c r="H12" s="85"/>
      <c r="I12" s="83"/>
      <c r="J12" s="84"/>
      <c r="K12" s="85"/>
      <c r="L12" s="83"/>
      <c r="M12" s="84"/>
      <c r="N12" s="85"/>
      <c r="O12" s="83"/>
      <c r="P12" s="84"/>
      <c r="Q12" s="85"/>
      <c r="R12" s="83"/>
      <c r="S12" s="84"/>
      <c r="T12" s="85"/>
    </row>
    <row r="13" spans="1:20" s="10" customFormat="1" ht="11.25" thickBot="1" x14ac:dyDescent="0.2">
      <c r="A13" s="133">
        <v>45907</v>
      </c>
      <c r="B13" s="43" t="s">
        <v>17</v>
      </c>
      <c r="C13" s="134"/>
      <c r="D13" s="135"/>
      <c r="E13" s="136"/>
      <c r="F13" s="134"/>
      <c r="G13" s="135"/>
      <c r="H13" s="136"/>
      <c r="I13" s="134"/>
      <c r="J13" s="135"/>
      <c r="K13" s="136"/>
      <c r="L13" s="134"/>
      <c r="M13" s="135"/>
      <c r="N13" s="136"/>
      <c r="O13" s="134"/>
      <c r="P13" s="135"/>
      <c r="Q13" s="136"/>
      <c r="R13" s="134"/>
      <c r="S13" s="135"/>
      <c r="T13" s="136"/>
    </row>
    <row r="14" spans="1:20" s="10" customFormat="1" ht="10.5" x14ac:dyDescent="0.15">
      <c r="A14" s="166">
        <v>45908</v>
      </c>
      <c r="B14" s="49" t="s">
        <v>18</v>
      </c>
      <c r="C14" s="167"/>
      <c r="D14" s="168"/>
      <c r="E14" s="169"/>
      <c r="F14" s="167"/>
      <c r="G14" s="168"/>
      <c r="H14" s="169"/>
      <c r="I14" s="167"/>
      <c r="J14" s="168"/>
      <c r="K14" s="169"/>
      <c r="L14" s="167"/>
      <c r="M14" s="168"/>
      <c r="N14" s="169"/>
      <c r="O14" s="167"/>
      <c r="P14" s="168"/>
      <c r="Q14" s="169"/>
      <c r="R14" s="167"/>
      <c r="S14" s="168"/>
      <c r="T14" s="169"/>
    </row>
    <row r="15" spans="1:20" s="10" customFormat="1" ht="10.5" x14ac:dyDescent="0.15">
      <c r="A15" s="82">
        <v>45909</v>
      </c>
      <c r="B15" s="55" t="s">
        <v>19</v>
      </c>
      <c r="C15" s="83"/>
      <c r="D15" s="84"/>
      <c r="E15" s="85"/>
      <c r="F15" s="83"/>
      <c r="G15" s="84"/>
      <c r="H15" s="85"/>
      <c r="I15" s="83"/>
      <c r="J15" s="84"/>
      <c r="K15" s="85"/>
      <c r="L15" s="83"/>
      <c r="M15" s="84"/>
      <c r="N15" s="85"/>
      <c r="O15" s="83"/>
      <c r="P15" s="84"/>
      <c r="Q15" s="85"/>
      <c r="R15" s="83"/>
      <c r="S15" s="84"/>
      <c r="T15" s="85"/>
    </row>
    <row r="16" spans="1:20" s="10" customFormat="1" ht="10.5" x14ac:dyDescent="0.15">
      <c r="A16" s="82">
        <v>45910</v>
      </c>
      <c r="B16" s="55" t="s">
        <v>20</v>
      </c>
      <c r="C16" s="83"/>
      <c r="D16" s="84"/>
      <c r="E16" s="85"/>
      <c r="F16" s="83"/>
      <c r="G16" s="84"/>
      <c r="H16" s="85"/>
      <c r="I16" s="83"/>
      <c r="J16" s="84"/>
      <c r="K16" s="85"/>
      <c r="L16" s="83"/>
      <c r="M16" s="84"/>
      <c r="N16" s="85"/>
      <c r="O16" s="83"/>
      <c r="P16" s="84"/>
      <c r="Q16" s="85"/>
      <c r="R16" s="83"/>
      <c r="S16" s="84"/>
      <c r="T16" s="85"/>
    </row>
    <row r="17" spans="1:20" s="10" customFormat="1" ht="10.5" customHeight="1" x14ac:dyDescent="0.15">
      <c r="A17" s="82">
        <v>45911</v>
      </c>
      <c r="B17" s="55" t="s">
        <v>21</v>
      </c>
      <c r="C17" s="83"/>
      <c r="D17" s="84"/>
      <c r="E17" s="85"/>
      <c r="F17" s="83"/>
      <c r="G17" s="84"/>
      <c r="H17" s="85"/>
      <c r="I17" s="83"/>
      <c r="J17" s="84"/>
      <c r="K17" s="85"/>
      <c r="L17" s="83"/>
      <c r="M17" s="84"/>
      <c r="N17" s="85"/>
      <c r="O17" s="83"/>
      <c r="P17" s="84"/>
      <c r="Q17" s="85"/>
      <c r="R17" s="83"/>
      <c r="S17" s="84"/>
      <c r="T17" s="85"/>
    </row>
    <row r="18" spans="1:20" s="10" customFormat="1" ht="10.5" customHeight="1" x14ac:dyDescent="0.15">
      <c r="A18" s="82">
        <v>45912</v>
      </c>
      <c r="B18" s="55" t="s">
        <v>22</v>
      </c>
      <c r="C18" s="83"/>
      <c r="D18" s="84"/>
      <c r="E18" s="85"/>
      <c r="F18" s="83"/>
      <c r="G18" s="84"/>
      <c r="H18" s="85"/>
      <c r="I18" s="83"/>
      <c r="J18" s="84"/>
      <c r="K18" s="85"/>
      <c r="L18" s="83"/>
      <c r="M18" s="84"/>
      <c r="N18" s="85"/>
      <c r="O18" s="83"/>
      <c r="P18" s="84"/>
      <c r="Q18" s="85"/>
      <c r="R18" s="83"/>
      <c r="S18" s="84"/>
      <c r="T18" s="85"/>
    </row>
    <row r="19" spans="1:20" s="10" customFormat="1" ht="10.5" customHeight="1" x14ac:dyDescent="0.15">
      <c r="A19" s="82">
        <v>45913</v>
      </c>
      <c r="B19" s="55" t="s">
        <v>16</v>
      </c>
      <c r="C19" s="83"/>
      <c r="D19" s="84"/>
      <c r="E19" s="85"/>
      <c r="F19" s="83"/>
      <c r="G19" s="84"/>
      <c r="H19" s="85"/>
      <c r="I19" s="83"/>
      <c r="J19" s="84"/>
      <c r="K19" s="85"/>
      <c r="L19" s="83"/>
      <c r="M19" s="84"/>
      <c r="N19" s="85"/>
      <c r="O19" s="83"/>
      <c r="P19" s="84"/>
      <c r="Q19" s="85"/>
      <c r="R19" s="83"/>
      <c r="S19" s="84"/>
      <c r="T19" s="85"/>
    </row>
    <row r="20" spans="1:20" s="10" customFormat="1" ht="10.5" customHeight="1" thickBot="1" x14ac:dyDescent="0.2">
      <c r="A20" s="133">
        <v>45914</v>
      </c>
      <c r="B20" s="43" t="s">
        <v>17</v>
      </c>
      <c r="C20" s="134"/>
      <c r="D20" s="135"/>
      <c r="E20" s="136"/>
      <c r="F20" s="134"/>
      <c r="G20" s="135"/>
      <c r="H20" s="136"/>
      <c r="I20" s="134"/>
      <c r="J20" s="135"/>
      <c r="K20" s="136"/>
      <c r="L20" s="134"/>
      <c r="M20" s="135"/>
      <c r="N20" s="136"/>
      <c r="O20" s="134"/>
      <c r="P20" s="135"/>
      <c r="Q20" s="136"/>
      <c r="R20" s="134"/>
      <c r="S20" s="135"/>
      <c r="T20" s="136"/>
    </row>
    <row r="21" spans="1:20" s="10" customFormat="1" ht="10.5" customHeight="1" x14ac:dyDescent="0.15">
      <c r="A21" s="166">
        <v>45915</v>
      </c>
      <c r="B21" s="49" t="s">
        <v>18</v>
      </c>
      <c r="C21" s="167"/>
      <c r="D21" s="168"/>
      <c r="E21" s="169"/>
      <c r="F21" s="167"/>
      <c r="G21" s="168"/>
      <c r="H21" s="169"/>
      <c r="I21" s="167"/>
      <c r="J21" s="168"/>
      <c r="K21" s="169"/>
      <c r="L21" s="167"/>
      <c r="M21" s="168"/>
      <c r="N21" s="169"/>
      <c r="O21" s="167"/>
      <c r="P21" s="168"/>
      <c r="Q21" s="169"/>
      <c r="R21" s="167"/>
      <c r="S21" s="168"/>
      <c r="T21" s="169"/>
    </row>
    <row r="22" spans="1:20" s="10" customFormat="1" ht="10.5" customHeight="1" x14ac:dyDescent="0.15">
      <c r="A22" s="82">
        <v>45916</v>
      </c>
      <c r="B22" s="55" t="s">
        <v>19</v>
      </c>
      <c r="C22" s="83"/>
      <c r="D22" s="84"/>
      <c r="E22" s="85"/>
      <c r="F22" s="83"/>
      <c r="G22" s="84"/>
      <c r="H22" s="85"/>
      <c r="I22" s="83"/>
      <c r="J22" s="84"/>
      <c r="K22" s="85"/>
      <c r="L22" s="83"/>
      <c r="M22" s="84"/>
      <c r="N22" s="85"/>
      <c r="O22" s="83"/>
      <c r="P22" s="84"/>
      <c r="Q22" s="85"/>
      <c r="R22" s="83"/>
      <c r="S22" s="84"/>
      <c r="T22" s="85"/>
    </row>
    <row r="23" spans="1:20" s="10" customFormat="1" ht="11.25" customHeight="1" x14ac:dyDescent="0.15">
      <c r="A23" s="82">
        <v>45917</v>
      </c>
      <c r="B23" s="55" t="s">
        <v>20</v>
      </c>
      <c r="C23" s="83"/>
      <c r="D23" s="84"/>
      <c r="E23" s="85"/>
      <c r="F23" s="83"/>
      <c r="G23" s="84"/>
      <c r="H23" s="85"/>
      <c r="I23" s="83"/>
      <c r="J23" s="84"/>
      <c r="K23" s="85"/>
      <c r="L23" s="83"/>
      <c r="M23" s="84"/>
      <c r="N23" s="85"/>
      <c r="O23" s="83"/>
      <c r="P23" s="84"/>
      <c r="Q23" s="85"/>
      <c r="R23" s="83"/>
      <c r="S23" s="84"/>
      <c r="T23" s="85"/>
    </row>
    <row r="24" spans="1:20" s="10" customFormat="1" ht="10.5" x14ac:dyDescent="0.15">
      <c r="A24" s="82">
        <v>45918</v>
      </c>
      <c r="B24" s="55" t="s">
        <v>21</v>
      </c>
      <c r="C24" s="83"/>
      <c r="D24" s="84"/>
      <c r="E24" s="85"/>
      <c r="F24" s="83"/>
      <c r="G24" s="84"/>
      <c r="H24" s="85"/>
      <c r="I24" s="83"/>
      <c r="J24" s="84"/>
      <c r="K24" s="85"/>
      <c r="L24" s="83"/>
      <c r="M24" s="84"/>
      <c r="N24" s="85"/>
      <c r="O24" s="83"/>
      <c r="P24" s="84"/>
      <c r="Q24" s="85"/>
      <c r="R24" s="83"/>
      <c r="S24" s="84"/>
      <c r="T24" s="85"/>
    </row>
    <row r="25" spans="1:20" s="10" customFormat="1" ht="10.5" x14ac:dyDescent="0.15">
      <c r="A25" s="82">
        <v>45919</v>
      </c>
      <c r="B25" s="55" t="s">
        <v>22</v>
      </c>
      <c r="C25" s="83"/>
      <c r="D25" s="84"/>
      <c r="E25" s="85"/>
      <c r="F25" s="83"/>
      <c r="G25" s="84"/>
      <c r="H25" s="85"/>
      <c r="I25" s="83"/>
      <c r="J25" s="84"/>
      <c r="K25" s="85"/>
      <c r="L25" s="83"/>
      <c r="M25" s="84"/>
      <c r="N25" s="85"/>
      <c r="O25" s="83"/>
      <c r="P25" s="84"/>
      <c r="Q25" s="85"/>
      <c r="R25" s="83"/>
      <c r="S25" s="84"/>
      <c r="T25" s="85"/>
    </row>
    <row r="26" spans="1:20" s="10" customFormat="1" ht="10.5" x14ac:dyDescent="0.15">
      <c r="A26" s="82">
        <v>45920</v>
      </c>
      <c r="B26" s="55" t="s">
        <v>16</v>
      </c>
      <c r="C26" s="83"/>
      <c r="D26" s="84"/>
      <c r="E26" s="85"/>
      <c r="F26" s="83"/>
      <c r="G26" s="84"/>
      <c r="H26" s="85"/>
      <c r="I26" s="83"/>
      <c r="J26" s="84"/>
      <c r="K26" s="85"/>
      <c r="L26" s="83"/>
      <c r="M26" s="84"/>
      <c r="N26" s="85"/>
      <c r="O26" s="83"/>
      <c r="P26" s="84"/>
      <c r="Q26" s="85"/>
      <c r="R26" s="83"/>
      <c r="S26" s="84"/>
      <c r="T26" s="85"/>
    </row>
    <row r="27" spans="1:20" s="10" customFormat="1" ht="11.25" thickBot="1" x14ac:dyDescent="0.2">
      <c r="A27" s="133">
        <v>45921</v>
      </c>
      <c r="B27" s="43" t="s">
        <v>17</v>
      </c>
      <c r="C27" s="134"/>
      <c r="D27" s="135"/>
      <c r="E27" s="136"/>
      <c r="F27" s="134"/>
      <c r="G27" s="135"/>
      <c r="H27" s="136"/>
      <c r="I27" s="134"/>
      <c r="J27" s="135"/>
      <c r="K27" s="136"/>
      <c r="L27" s="134"/>
      <c r="M27" s="135"/>
      <c r="N27" s="136"/>
      <c r="O27" s="134"/>
      <c r="P27" s="135"/>
      <c r="Q27" s="136"/>
      <c r="R27" s="134"/>
      <c r="S27" s="135"/>
      <c r="T27" s="136"/>
    </row>
    <row r="28" spans="1:20" s="10" customFormat="1" ht="10.5" x14ac:dyDescent="0.15">
      <c r="A28" s="166">
        <v>45922</v>
      </c>
      <c r="B28" s="49" t="s">
        <v>18</v>
      </c>
      <c r="C28" s="167"/>
      <c r="D28" s="168"/>
      <c r="E28" s="169"/>
      <c r="F28" s="167"/>
      <c r="G28" s="168"/>
      <c r="H28" s="169"/>
      <c r="I28" s="167"/>
      <c r="J28" s="168"/>
      <c r="K28" s="169"/>
      <c r="L28" s="167"/>
      <c r="M28" s="168"/>
      <c r="N28" s="169"/>
      <c r="O28" s="167"/>
      <c r="P28" s="168"/>
      <c r="Q28" s="169"/>
      <c r="R28" s="167"/>
      <c r="S28" s="168"/>
      <c r="T28" s="169"/>
    </row>
    <row r="29" spans="1:20" s="10" customFormat="1" ht="10.5" x14ac:dyDescent="0.15">
      <c r="A29" s="82">
        <v>45923</v>
      </c>
      <c r="B29" s="55" t="s">
        <v>19</v>
      </c>
      <c r="C29" s="83"/>
      <c r="D29" s="84"/>
      <c r="E29" s="85"/>
      <c r="F29" s="83"/>
      <c r="G29" s="84"/>
      <c r="H29" s="85"/>
      <c r="I29" s="83"/>
      <c r="J29" s="84"/>
      <c r="K29" s="85"/>
      <c r="L29" s="83"/>
      <c r="M29" s="84"/>
      <c r="N29" s="85"/>
      <c r="O29" s="83"/>
      <c r="P29" s="84"/>
      <c r="Q29" s="85"/>
      <c r="R29" s="83"/>
      <c r="S29" s="84"/>
      <c r="T29" s="85"/>
    </row>
    <row r="30" spans="1:20" s="10" customFormat="1" ht="10.5" x14ac:dyDescent="0.15">
      <c r="A30" s="82">
        <v>45924</v>
      </c>
      <c r="B30" s="55" t="s">
        <v>20</v>
      </c>
      <c r="C30" s="83"/>
      <c r="D30" s="84"/>
      <c r="E30" s="85"/>
      <c r="F30" s="83"/>
      <c r="G30" s="84"/>
      <c r="H30" s="85"/>
      <c r="I30" s="83"/>
      <c r="J30" s="84"/>
      <c r="K30" s="85"/>
      <c r="L30" s="83"/>
      <c r="M30" s="84"/>
      <c r="N30" s="85"/>
      <c r="O30" s="83"/>
      <c r="P30" s="84"/>
      <c r="Q30" s="85"/>
      <c r="R30" s="83"/>
      <c r="S30" s="84"/>
      <c r="T30" s="85"/>
    </row>
    <row r="31" spans="1:20" s="10" customFormat="1" ht="10.5" x14ac:dyDescent="0.15">
      <c r="A31" s="82">
        <v>45925</v>
      </c>
      <c r="B31" s="55" t="s">
        <v>21</v>
      </c>
      <c r="C31" s="83"/>
      <c r="D31" s="84"/>
      <c r="E31" s="85"/>
      <c r="F31" s="83"/>
      <c r="G31" s="84"/>
      <c r="H31" s="85"/>
      <c r="I31" s="83"/>
      <c r="J31" s="84"/>
      <c r="K31" s="85"/>
      <c r="L31" s="83"/>
      <c r="M31" s="84"/>
      <c r="N31" s="85"/>
      <c r="O31" s="83"/>
      <c r="P31" s="84"/>
      <c r="Q31" s="85"/>
      <c r="R31" s="83"/>
      <c r="S31" s="84"/>
      <c r="T31" s="85"/>
    </row>
    <row r="32" spans="1:20" s="10" customFormat="1" ht="10.5" x14ac:dyDescent="0.15">
      <c r="A32" s="82">
        <v>45926</v>
      </c>
      <c r="B32" s="55" t="s">
        <v>22</v>
      </c>
      <c r="C32" s="83"/>
      <c r="D32" s="84"/>
      <c r="E32" s="85"/>
      <c r="F32" s="83"/>
      <c r="G32" s="84"/>
      <c r="H32" s="85"/>
      <c r="I32" s="83"/>
      <c r="J32" s="84"/>
      <c r="K32" s="85"/>
      <c r="L32" s="83"/>
      <c r="M32" s="84"/>
      <c r="N32" s="85"/>
      <c r="O32" s="83"/>
      <c r="P32" s="84"/>
      <c r="Q32" s="85"/>
      <c r="R32" s="83"/>
      <c r="S32" s="84"/>
      <c r="T32" s="85"/>
    </row>
    <row r="33" spans="1:20" s="10" customFormat="1" ht="10.5" x14ac:dyDescent="0.15">
      <c r="A33" s="82">
        <v>45927</v>
      </c>
      <c r="B33" s="55" t="s">
        <v>16</v>
      </c>
      <c r="C33" s="83"/>
      <c r="D33" s="84"/>
      <c r="E33" s="85"/>
      <c r="F33" s="83"/>
      <c r="G33" s="84"/>
      <c r="H33" s="85"/>
      <c r="I33" s="83"/>
      <c r="J33" s="84"/>
      <c r="K33" s="85"/>
      <c r="L33" s="83"/>
      <c r="M33" s="84"/>
      <c r="N33" s="85"/>
      <c r="O33" s="83"/>
      <c r="P33" s="84"/>
      <c r="Q33" s="85"/>
      <c r="R33" s="83"/>
      <c r="S33" s="84"/>
      <c r="T33" s="85"/>
    </row>
    <row r="34" spans="1:20" s="10" customFormat="1" ht="11.25" thickBot="1" x14ac:dyDescent="0.2">
      <c r="A34" s="133">
        <v>45928</v>
      </c>
      <c r="B34" s="43" t="s">
        <v>17</v>
      </c>
      <c r="C34" s="134"/>
      <c r="D34" s="135"/>
      <c r="E34" s="136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</row>
    <row r="35" spans="1:20" s="10" customFormat="1" ht="10.5" x14ac:dyDescent="0.15">
      <c r="A35" s="166">
        <v>45929</v>
      </c>
      <c r="B35" s="49" t="s">
        <v>18</v>
      </c>
      <c r="C35" s="167"/>
      <c r="D35" s="168"/>
      <c r="E35" s="169"/>
      <c r="F35" s="167"/>
      <c r="G35" s="168"/>
      <c r="H35" s="169"/>
      <c r="I35" s="167"/>
      <c r="J35" s="168"/>
      <c r="K35" s="169"/>
      <c r="L35" s="167"/>
      <c r="M35" s="168"/>
      <c r="N35" s="169"/>
      <c r="O35" s="167"/>
      <c r="P35" s="168"/>
      <c r="Q35" s="169"/>
      <c r="R35" s="167"/>
      <c r="S35" s="168"/>
      <c r="T35" s="169"/>
    </row>
    <row r="36" spans="1:20" s="10" customFormat="1" ht="11.25" thickBot="1" x14ac:dyDescent="0.2">
      <c r="A36" s="86">
        <v>45930</v>
      </c>
      <c r="B36" s="74" t="s">
        <v>19</v>
      </c>
      <c r="C36" s="87"/>
      <c r="D36" s="88"/>
      <c r="E36" s="89"/>
      <c r="F36" s="87"/>
      <c r="G36" s="88"/>
      <c r="H36" s="89"/>
      <c r="I36" s="87"/>
      <c r="J36" s="88"/>
      <c r="K36" s="89"/>
      <c r="L36" s="87"/>
      <c r="M36" s="88"/>
      <c r="N36" s="89"/>
      <c r="O36" s="87"/>
      <c r="P36" s="88"/>
      <c r="Q36" s="89"/>
      <c r="R36" s="87"/>
      <c r="S36" s="88"/>
      <c r="T36" s="89"/>
    </row>
    <row r="37" spans="1:20" s="10" customFormat="1" ht="11.25" thickBot="1" x14ac:dyDescent="0.2">
      <c r="A37" s="216" t="s">
        <v>10</v>
      </c>
      <c r="B37" s="217"/>
      <c r="C37" s="219"/>
      <c r="D37" s="219"/>
      <c r="E37" s="223"/>
      <c r="F37" s="218"/>
      <c r="G37" s="219"/>
      <c r="H37" s="220"/>
      <c r="I37" s="218"/>
      <c r="J37" s="219"/>
      <c r="K37" s="220"/>
      <c r="L37" s="218"/>
      <c r="M37" s="219"/>
      <c r="N37" s="220"/>
      <c r="O37" s="218"/>
      <c r="P37" s="219"/>
      <c r="Q37" s="220"/>
      <c r="R37" s="224"/>
      <c r="S37" s="219"/>
      <c r="T37" s="220"/>
    </row>
    <row r="38" spans="1:20" s="10" customFormat="1" ht="11.25" thickBot="1" x14ac:dyDescent="0.2">
      <c r="A38" s="7"/>
      <c r="B38" s="7"/>
      <c r="C38" s="4"/>
      <c r="D38" s="4"/>
      <c r="E38" s="9"/>
      <c r="F38" s="4"/>
      <c r="G38" s="4"/>
      <c r="H38" s="9"/>
      <c r="I38" s="4"/>
      <c r="J38" s="4"/>
      <c r="K38" s="9"/>
      <c r="L38" s="4"/>
      <c r="M38" s="4"/>
      <c r="N38" s="9"/>
      <c r="O38" s="4"/>
      <c r="P38" s="4"/>
      <c r="Q38" s="9"/>
      <c r="R38" s="4"/>
      <c r="S38" s="4"/>
      <c r="T38" s="9"/>
    </row>
    <row r="39" spans="1:20" s="10" customFormat="1" ht="11.25" thickBot="1" x14ac:dyDescent="0.2">
      <c r="A39" s="185" t="s">
        <v>11</v>
      </c>
      <c r="B39" s="185"/>
      <c r="C39" s="4"/>
      <c r="D39" s="4"/>
      <c r="E39" s="11">
        <f>SUM(E7:E36)</f>
        <v>0</v>
      </c>
      <c r="F39" s="4"/>
      <c r="G39" s="4"/>
      <c r="H39" s="11">
        <f>SUM(H7:H36)</f>
        <v>0</v>
      </c>
      <c r="I39" s="4"/>
      <c r="J39" s="4"/>
      <c r="K39" s="11">
        <f>SUM(K7:K36)</f>
        <v>0</v>
      </c>
      <c r="L39" s="4"/>
      <c r="M39" s="4"/>
      <c r="N39" s="11">
        <f>SUM(N7:N36)</f>
        <v>0</v>
      </c>
      <c r="O39" s="4"/>
      <c r="P39" s="4"/>
      <c r="Q39" s="11">
        <f>SUM(Q7:Q36)</f>
        <v>0</v>
      </c>
      <c r="R39" s="4"/>
      <c r="S39" s="4"/>
      <c r="T39" s="11">
        <f>SUM(T7:T36)</f>
        <v>0</v>
      </c>
    </row>
    <row r="40" spans="1:20" s="10" customFormat="1" ht="10.5" x14ac:dyDescent="0.15">
      <c r="A40" s="7"/>
      <c r="B40" s="7"/>
      <c r="C40" s="4"/>
      <c r="D40" s="4"/>
      <c r="E40" s="9"/>
      <c r="F40" s="7"/>
      <c r="G40" s="7"/>
      <c r="H40" s="7"/>
      <c r="I40" s="7"/>
      <c r="J40" s="7"/>
      <c r="K40" s="7"/>
    </row>
    <row r="55" spans="1:4" hidden="1" x14ac:dyDescent="0.25">
      <c r="A55" s="26" t="s">
        <v>12</v>
      </c>
      <c r="B55" s="26" t="s">
        <v>13</v>
      </c>
      <c r="C55" s="26" t="s">
        <v>14</v>
      </c>
      <c r="D55" s="25"/>
    </row>
    <row r="56" spans="1:4" hidden="1" x14ac:dyDescent="0.25">
      <c r="A56" s="1" t="e">
        <f>#REF!</f>
        <v>#REF!</v>
      </c>
      <c r="B56" s="28" t="e">
        <f>#REF!</f>
        <v>#REF!</v>
      </c>
      <c r="C56" s="1" t="e">
        <f>#REF!</f>
        <v>#REF!</v>
      </c>
      <c r="D56" s="25"/>
    </row>
    <row r="57" spans="1:4" hidden="1" x14ac:dyDescent="0.25">
      <c r="A57" s="1" t="e">
        <f>#REF!</f>
        <v>#REF!</v>
      </c>
      <c r="B57" s="28" t="e">
        <f>#REF!</f>
        <v>#REF!</v>
      </c>
      <c r="C57" s="1" t="e">
        <f>#REF!</f>
        <v>#REF!</v>
      </c>
      <c r="D57" s="25"/>
    </row>
    <row r="58" spans="1:4" hidden="1" x14ac:dyDescent="0.25">
      <c r="A58" s="1" t="e">
        <f>#REF!</f>
        <v>#REF!</v>
      </c>
      <c r="B58" s="28" t="e">
        <f>#REF!</f>
        <v>#REF!</v>
      </c>
      <c r="C58" s="1" t="e">
        <f>#REF!</f>
        <v>#REF!</v>
      </c>
      <c r="D58" s="25"/>
    </row>
    <row r="59" spans="1:4" hidden="1" x14ac:dyDescent="0.25">
      <c r="A59" s="1" t="e">
        <f>#REF!</f>
        <v>#REF!</v>
      </c>
      <c r="B59" s="28" t="e">
        <f>#REF!</f>
        <v>#REF!</v>
      </c>
      <c r="C59" s="1" t="e">
        <f>#REF!</f>
        <v>#REF!</v>
      </c>
      <c r="D59" s="25"/>
    </row>
    <row r="60" spans="1:4" hidden="1" x14ac:dyDescent="0.25">
      <c r="A60" s="1" t="e">
        <f>#REF!</f>
        <v>#REF!</v>
      </c>
      <c r="B60" s="28" t="e">
        <f>#REF!</f>
        <v>#REF!</v>
      </c>
      <c r="C60" s="1" t="e">
        <f>#REF!</f>
        <v>#REF!</v>
      </c>
      <c r="D60" s="25"/>
    </row>
    <row r="61" spans="1:4" hidden="1" x14ac:dyDescent="0.25">
      <c r="A61" s="1" t="e">
        <f>#REF!</f>
        <v>#REF!</v>
      </c>
      <c r="B61" s="28" t="e">
        <f>#REF!</f>
        <v>#REF!</v>
      </c>
      <c r="C61" s="1" t="e">
        <f>#REF!</f>
        <v>#REF!</v>
      </c>
      <c r="D61" s="25"/>
    </row>
    <row r="62" spans="1:4" hidden="1" x14ac:dyDescent="0.25">
      <c r="A62" s="1" t="e">
        <f>#REF!</f>
        <v>#REF!</v>
      </c>
      <c r="B62" s="28" t="e">
        <f>#REF!</f>
        <v>#REF!</v>
      </c>
      <c r="C62" s="1" t="e">
        <f>#REF!</f>
        <v>#REF!</v>
      </c>
      <c r="D62" s="25"/>
    </row>
    <row r="63" spans="1:4" hidden="1" x14ac:dyDescent="0.25">
      <c r="A63" s="1" t="e">
        <f>#REF!</f>
        <v>#REF!</v>
      </c>
      <c r="B63" s="28" t="e">
        <f>#REF!</f>
        <v>#REF!</v>
      </c>
      <c r="C63" s="1" t="e">
        <f>#REF!</f>
        <v>#REF!</v>
      </c>
      <c r="D63" s="25"/>
    </row>
    <row r="64" spans="1:4" hidden="1" x14ac:dyDescent="0.25">
      <c r="A64" s="1" t="e">
        <f>#REF!</f>
        <v>#REF!</v>
      </c>
      <c r="B64" s="28" t="e">
        <f>#REF!</f>
        <v>#REF!</v>
      </c>
      <c r="C64" s="1" t="e">
        <f>#REF!</f>
        <v>#REF!</v>
      </c>
      <c r="D64" s="25"/>
    </row>
    <row r="65" spans="1:4" hidden="1" x14ac:dyDescent="0.25">
      <c r="A65" s="1" t="e">
        <f>#REF!</f>
        <v>#REF!</v>
      </c>
      <c r="B65" s="28" t="e">
        <f>#REF!</f>
        <v>#REF!</v>
      </c>
      <c r="C65" s="1" t="e">
        <f>#REF!</f>
        <v>#REF!</v>
      </c>
      <c r="D65" s="25"/>
    </row>
    <row r="66" spans="1:4" hidden="1" x14ac:dyDescent="0.25">
      <c r="A66" s="1" t="e">
        <f>#REF!</f>
        <v>#REF!</v>
      </c>
      <c r="B66" s="28"/>
      <c r="C66" s="28"/>
      <c r="D66" s="25"/>
    </row>
    <row r="67" spans="1:4" hidden="1" x14ac:dyDescent="0.25">
      <c r="A67" s="1" t="e">
        <f>#REF!</f>
        <v>#REF!</v>
      </c>
      <c r="B67" s="24"/>
      <c r="C67" s="25"/>
      <c r="D67" s="25"/>
    </row>
    <row r="68" spans="1:4" hidden="1" x14ac:dyDescent="0.25">
      <c r="A68" s="1" t="e">
        <f>#REF!</f>
        <v>#REF!</v>
      </c>
      <c r="B68" s="24"/>
      <c r="C68" s="25"/>
      <c r="D68" s="25"/>
    </row>
    <row r="69" spans="1:4" hidden="1" x14ac:dyDescent="0.25">
      <c r="A69" s="1" t="e">
        <f>#REF!</f>
        <v>#REF!</v>
      </c>
      <c r="B69" s="24"/>
      <c r="C69" s="25"/>
      <c r="D69" s="25"/>
    </row>
    <row r="70" spans="1:4" hidden="1" x14ac:dyDescent="0.25">
      <c r="A70" s="1" t="e">
        <f>#REF!</f>
        <v>#REF!</v>
      </c>
      <c r="B70" s="24"/>
      <c r="C70" s="25"/>
      <c r="D70" s="25"/>
    </row>
    <row r="71" spans="1:4" x14ac:dyDescent="0.25">
      <c r="A71" s="24"/>
      <c r="B71" s="24"/>
      <c r="C71" s="25"/>
      <c r="D71" s="25"/>
    </row>
    <row r="72" spans="1:4" x14ac:dyDescent="0.25">
      <c r="A72" s="24"/>
      <c r="B72" s="24"/>
      <c r="C72" s="25"/>
      <c r="D72" s="25"/>
    </row>
    <row r="73" spans="1:4" x14ac:dyDescent="0.25">
      <c r="A73" s="24"/>
      <c r="B73" s="24"/>
      <c r="C73" s="25"/>
      <c r="D73" s="25"/>
    </row>
    <row r="74" spans="1:4" x14ac:dyDescent="0.25">
      <c r="A74" s="24"/>
      <c r="B74" s="24"/>
      <c r="C74" s="25"/>
      <c r="D74" s="25"/>
    </row>
    <row r="75" spans="1:4" x14ac:dyDescent="0.25">
      <c r="A75" s="24"/>
      <c r="B75" s="24"/>
      <c r="C75" s="25"/>
      <c r="D75" s="25"/>
    </row>
    <row r="76" spans="1:4" x14ac:dyDescent="0.25">
      <c r="A76" s="24"/>
      <c r="B76" s="24"/>
      <c r="C76" s="25"/>
      <c r="D76" s="25"/>
    </row>
  </sheetData>
  <mergeCells count="21">
    <mergeCell ref="O37:Q37"/>
    <mergeCell ref="R37:T37"/>
    <mergeCell ref="L3:N4"/>
    <mergeCell ref="O5:P5"/>
    <mergeCell ref="L37:N37"/>
    <mergeCell ref="L5:M5"/>
    <mergeCell ref="R3:T4"/>
    <mergeCell ref="R5:S5"/>
    <mergeCell ref="O3:Q4"/>
    <mergeCell ref="A39:B39"/>
    <mergeCell ref="A37:B37"/>
    <mergeCell ref="I37:K37"/>
    <mergeCell ref="A3:B5"/>
    <mergeCell ref="I3:K4"/>
    <mergeCell ref="F5:G5"/>
    <mergeCell ref="C3:E4"/>
    <mergeCell ref="C37:E37"/>
    <mergeCell ref="I5:J5"/>
    <mergeCell ref="F37:H37"/>
    <mergeCell ref="F3:H4"/>
    <mergeCell ref="C5:D5"/>
  </mergeCells>
  <phoneticPr fontId="2" type="noConversion"/>
  <conditionalFormatting sqref="A7:A36">
    <cfRule type="expression" dxfId="46" priority="4" stopIfTrue="1">
      <formula>$B7="szombat"</formula>
    </cfRule>
  </conditionalFormatting>
  <conditionalFormatting sqref="A7:T36">
    <cfRule type="expression" dxfId="45" priority="2" stopIfTrue="1">
      <formula>$B7="vasárnap"</formula>
    </cfRule>
    <cfRule type="expression" dxfId="44" priority="7" stopIfTrue="1">
      <formula>VLOOKUP($A7,$C$55:$C$64,1,0)</formula>
    </cfRule>
    <cfRule type="expression" dxfId="43" priority="8" stopIfTrue="1">
      <formula>VLOOKUP($A7,$B$55:$B$64,1,0)</formula>
    </cfRule>
    <cfRule type="expression" dxfId="42" priority="9" stopIfTrue="1">
      <formula>VLOOKUP($A7,$A$55:$A$67,1,0)</formula>
    </cfRule>
  </conditionalFormatting>
  <conditionalFormatting sqref="B7:T36">
    <cfRule type="expression" dxfId="41" priority="1" stopIfTrue="1">
      <formula>$B7="szombat"</formula>
    </cfRule>
  </conditionalFormatting>
  <printOptions horizontalCentered="1"/>
  <pageMargins left="0.23622047244094488" right="0.23622047244094488" top="0.19685039370078741" bottom="1.1417322834645669" header="0" footer="0.11811023622047244"/>
  <pageSetup paperSize="9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00354e-9969-401d-b6bb-ff8b0f4af8b3" xsi:nil="true"/>
    <lcf76f155ced4ddcb4097134ff3c332f xmlns="1d1ab62f-32cd-487a-b391-2ce73e4bb6a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1A2FAB52FA4614EA8B2F916BE3B6215" ma:contentTypeVersion="14" ma:contentTypeDescription="Új dokumentum létrehozása." ma:contentTypeScope="" ma:versionID="c98c680f7a5298a07eaa4389abba28fd">
  <xsd:schema xmlns:xsd="http://www.w3.org/2001/XMLSchema" xmlns:xs="http://www.w3.org/2001/XMLSchema" xmlns:p="http://schemas.microsoft.com/office/2006/metadata/properties" xmlns:ns2="1d1ab62f-32cd-487a-b391-2ce73e4bb6a7" xmlns:ns3="d100354e-9969-401d-b6bb-ff8b0f4af8b3" targetNamespace="http://schemas.microsoft.com/office/2006/metadata/properties" ma:root="true" ma:fieldsID="1efb76eaf0c1f0ca07fad00db7b176e9" ns2:_="" ns3:_="">
    <xsd:import namespace="1d1ab62f-32cd-487a-b391-2ce73e4bb6a7"/>
    <xsd:import namespace="d100354e-9969-401d-b6bb-ff8b0f4af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ab62f-32cd-487a-b391-2ce73e4bb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6ec35f55-414a-4ab7-bbb1-5b19396a04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0354e-9969-401d-b6bb-ff8b0f4af8b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6d947fb-9fed-4c40-8a40-027b7748f9de}" ma:internalName="TaxCatchAll" ma:showField="CatchAllData" ma:web="d100354e-9969-401d-b6bb-ff8b0f4af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041AE4-B75E-4B1C-9A66-0D46E748D5C3}">
  <ds:schemaRefs>
    <ds:schemaRef ds:uri="http://schemas.microsoft.com/office/2006/metadata/properties"/>
    <ds:schemaRef ds:uri="http://schemas.microsoft.com/office/infopath/2007/PartnerControls"/>
    <ds:schemaRef ds:uri="d100354e-9969-401d-b6bb-ff8b0f4af8b3"/>
    <ds:schemaRef ds:uri="1d1ab62f-32cd-487a-b391-2ce73e4bb6a7"/>
  </ds:schemaRefs>
</ds:datastoreItem>
</file>

<file path=customXml/itemProps2.xml><?xml version="1.0" encoding="utf-8"?>
<ds:datastoreItem xmlns:ds="http://schemas.openxmlformats.org/officeDocument/2006/customXml" ds:itemID="{4CA083AB-EDC1-4A29-A3D6-99CFD6B706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D1A016-5ED5-44E0-82A5-972282C72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ab62f-32cd-487a-b391-2ce73e4bb6a7"/>
    <ds:schemaRef ds:uri="d100354e-9969-401d-b6bb-ff8b0f4af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49</vt:i4>
      </vt:variant>
    </vt:vector>
  </HeadingPairs>
  <TitlesOfParts>
    <vt:vector size="61" baseType="lpstr">
      <vt:lpstr>Január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munka</vt:lpstr>
      <vt:lpstr>munkaap</vt:lpstr>
      <vt:lpstr>munkaau</vt:lpstr>
      <vt:lpstr>munkaf</vt:lpstr>
      <vt:lpstr>munkaj</vt:lpstr>
      <vt:lpstr>munkajul</vt:lpstr>
      <vt:lpstr>munkajun</vt:lpstr>
      <vt:lpstr>munkamaj</vt:lpstr>
      <vt:lpstr>munkamar</vt:lpstr>
      <vt:lpstr>munkan</vt:lpstr>
      <vt:lpstr>munkanap</vt:lpstr>
      <vt:lpstr>munkao</vt:lpstr>
      <vt:lpstr>munkasz</vt:lpstr>
      <vt:lpstr>Április!Nyomtatási_terület</vt:lpstr>
      <vt:lpstr>Augusztus!Nyomtatási_terület</vt:lpstr>
      <vt:lpstr>December!Nyomtatási_terület</vt:lpstr>
      <vt:lpstr>Február!Nyomtatási_terület</vt:lpstr>
      <vt:lpstr>Január!Nyomtatási_terület</vt:lpstr>
      <vt:lpstr>Július!Nyomtatási_terület</vt:lpstr>
      <vt:lpstr>Június!Nyomtatási_terület</vt:lpstr>
      <vt:lpstr>Május!Nyomtatási_terület</vt:lpstr>
      <vt:lpstr>Március!Nyomtatási_terület</vt:lpstr>
      <vt:lpstr>November!Nyomtatási_terület</vt:lpstr>
      <vt:lpstr>Október!Nyomtatási_terület</vt:lpstr>
      <vt:lpstr>Szeptember!Nyomtatási_terület</vt:lpstr>
      <vt:lpstr>piheno</vt:lpstr>
      <vt:lpstr>pihenoap</vt:lpstr>
      <vt:lpstr>pihenoau</vt:lpstr>
      <vt:lpstr>pihenof</vt:lpstr>
      <vt:lpstr>pihenoj</vt:lpstr>
      <vt:lpstr>pihenojul</vt:lpstr>
      <vt:lpstr>pihenojun</vt:lpstr>
      <vt:lpstr>pihenomaj</vt:lpstr>
      <vt:lpstr>pihenomar</vt:lpstr>
      <vt:lpstr>pihenon</vt:lpstr>
      <vt:lpstr>pihenoo</vt:lpstr>
      <vt:lpstr>pihenosz</vt:lpstr>
      <vt:lpstr>unnep</vt:lpstr>
      <vt:lpstr>unnepap</vt:lpstr>
      <vt:lpstr>unnepau</vt:lpstr>
      <vt:lpstr>unnepf</vt:lpstr>
      <vt:lpstr>unnepj</vt:lpstr>
      <vt:lpstr>unnepjul</vt:lpstr>
      <vt:lpstr>unnepjun</vt:lpstr>
      <vt:lpstr>unnepmaj</vt:lpstr>
      <vt:lpstr>unnepmar</vt:lpstr>
      <vt:lpstr>unnepn</vt:lpstr>
      <vt:lpstr>unnepo</vt:lpstr>
      <vt:lpstr>unnepsz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Erzse Tibor</dc:creator>
  <cp:lastModifiedBy>Balogh Tamás</cp:lastModifiedBy>
  <cp:lastPrinted>2024-11-25T11:23:53Z</cp:lastPrinted>
  <dcterms:created xsi:type="dcterms:W3CDTF">2009-03-16T12:24:12Z</dcterms:created>
  <dcterms:modified xsi:type="dcterms:W3CDTF">2024-11-29T14:09:14Z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0x010100F1A2FAB52FA4614EA8B2F916BE3B6215</vt:lpwstr>
  </property>
</Properties>
</file>